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Лист2!$1:$2</definedName>
    <definedName name="_xlnm.Print_Titles" localSheetId="2">Лист3!$1:$2</definedName>
  </definedNames>
  <calcPr calcId="124519"/>
</workbook>
</file>

<file path=xl/calcChain.xml><?xml version="1.0" encoding="utf-8"?>
<calcChain xmlns="http://schemas.openxmlformats.org/spreadsheetml/2006/main">
  <c r="K9" i="3"/>
  <c r="K8"/>
  <c r="K6"/>
  <c r="K8" i="2"/>
  <c r="K9"/>
  <c r="K10"/>
  <c r="K11"/>
  <c r="K12"/>
  <c r="K13"/>
  <c r="K14"/>
  <c r="K15"/>
  <c r="K16"/>
  <c r="K17"/>
  <c r="K18"/>
  <c r="K19"/>
  <c r="K20"/>
  <c r="K21"/>
  <c r="K22"/>
  <c r="K23"/>
  <c r="K24"/>
  <c r="K25"/>
  <c r="K29"/>
  <c r="K30"/>
  <c r="K33"/>
  <c r="K34"/>
  <c r="K35"/>
  <c r="K36"/>
  <c r="K37"/>
  <c r="K38"/>
  <c r="K39"/>
  <c r="K40"/>
  <c r="K55"/>
  <c r="K56"/>
  <c r="K57"/>
  <c r="K58"/>
  <c r="K59"/>
  <c r="K60"/>
  <c r="K61"/>
  <c r="K62"/>
  <c r="K63"/>
  <c r="K64"/>
  <c r="K65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90"/>
  <c r="K91"/>
  <c r="K92"/>
  <c r="K93"/>
  <c r="K94"/>
  <c r="K95"/>
  <c r="K96"/>
  <c r="K97"/>
  <c r="K98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7"/>
  <c r="K176"/>
  <c r="K177"/>
  <c r="K178"/>
  <c r="K179"/>
  <c r="K180"/>
  <c r="K181"/>
  <c r="K182"/>
  <c r="K183"/>
  <c r="K184"/>
  <c r="K7"/>
  <c r="F24" i="1"/>
  <c r="F25"/>
  <c r="F26"/>
  <c r="F27"/>
  <c r="F28"/>
  <c r="F29"/>
  <c r="F30"/>
  <c r="F31"/>
  <c r="F32"/>
  <c r="F33"/>
  <c r="F34"/>
  <c r="F35"/>
  <c r="F36"/>
  <c r="F37"/>
  <c r="F38"/>
  <c r="F47"/>
  <c r="F54"/>
  <c r="F55"/>
  <c r="F56"/>
  <c r="F57"/>
  <c r="F58"/>
  <c r="F59"/>
  <c r="F60"/>
  <c r="F61"/>
  <c r="F62"/>
  <c r="F63"/>
  <c r="F64"/>
  <c r="F65"/>
  <c r="F66"/>
  <c r="F67"/>
  <c r="F68"/>
  <c r="F69"/>
  <c r="F70"/>
  <c r="F22"/>
  <c r="F21"/>
  <c r="F20"/>
  <c r="F19"/>
  <c r="F18"/>
</calcChain>
</file>

<file path=xl/sharedStrings.xml><?xml version="1.0" encoding="utf-8"?>
<sst xmlns="http://schemas.openxmlformats.org/spreadsheetml/2006/main" count="920" uniqueCount="448">
  <si>
    <t>ОТЧЕТ ОБ ИСПОЛНЕНИИ БЮДЖЕТА</t>
  </si>
  <si>
    <t/>
  </si>
  <si>
    <t>Коды</t>
  </si>
  <si>
    <t>Форма по ОКУД</t>
  </si>
  <si>
    <t>0503117</t>
  </si>
  <si>
    <t>на 01 июля 2017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</si>
  <si>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</si>
  <si>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</si>
  <si>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</si>
  <si>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</si>
  <si>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</si>
  <si>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</si>
  <si>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Усланский сельсовет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</si>
  <si>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</si>
  <si>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</si>
  <si>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</si>
  <si>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</si>
  <si>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</si>
  <si>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</si>
  <si>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</si>
  <si>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</si>
  <si>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</si>
  <si>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</si>
  <si>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</si>
  <si>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</si>
  <si>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</si>
  <si>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</si>
  <si>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</si>
  <si>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</si>
  <si>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</si>
  <si>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</si>
  <si>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</si>
  <si>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</si>
  <si>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</si>
  <si>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</si>
  <si>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</si>
  <si>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</si>
  <si>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</si>
  <si>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</si>
  <si>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</si>
  <si>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</si>
  <si>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</si>
  <si>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</si>
  <si>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</si>
  <si>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</si>
  <si>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</si>
  <si>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</si>
  <si>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</si>
  <si>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</si>
  <si>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</si>
  <si>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</si>
  <si>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</si>
  <si>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</si>
  <si>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</si>
  <si>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</si>
  <si>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</si>
  <si>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</si>
  <si>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</si>
  <si>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</si>
  <si>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</si>
  <si>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</si>
  <si>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</si>
  <si>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</si>
  <si>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</si>
  <si>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</si>
  <si>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</si>
  <si>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</si>
  <si>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</si>
  <si>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</si>
  <si>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</si>
  <si>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</si>
  <si>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</si>
  <si>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</si>
  <si>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</si>
  <si>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</si>
  <si>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</si>
  <si>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</si>
  <si>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</si>
  <si>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</si>
  <si>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</si>
  <si>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</si>
  <si>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</si>
  <si>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</si>
  <si>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</si>
  <si>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</si>
  <si>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</si>
  <si>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</si>
  <si>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</si>
  <si>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</si>
  <si>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</si>
  <si>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</si>
  <si>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</si>
  <si>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</si>
  <si>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</si>
  <si>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</si>
  <si>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</si>
  <si>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</si>
  <si>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</si>
  <si>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</si>
  <si>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</si>
  <si>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</si>
  <si>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</si>
  <si>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</si>
  <si>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</si>
  <si>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</si>
  <si>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</si>
  <si>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</si>
  <si>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</si>
  <si>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</si>
  <si>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</si>
  <si>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</si>
  <si>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</si>
  <si>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</si>
  <si>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</si>
  <si>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сельских поселений на поддержку мер по обеспечению сбалансированности бюджетов</t>
  </si>
  <si>
    <t>000 2 02 15002 10 0000 151</t>
  </si>
  <si>
    <t>Субсидии бюджетам бюджетной системы Российской Федерации (межбюджетные субсидии)</t>
  </si>
  <si>
    <t>000 2 02 20000 00 0000 151</t>
  </si>
  <si>
    <t>Прочие субсидии</t>
  </si>
  <si>
    <t>000 2 02 29999 00 0000 151</t>
  </si>
  <si>
    <t>Прочие субсидии бюджетам сельских поселений</t>
  </si>
  <si>
    <t>000 2 02 29999 10 0000 151</t>
  </si>
  <si>
    <t>Субвенции бюджетам бюджетной системы Российской Федерации</t>
  </si>
  <si>
    <t>000 2 02 30000 00 0000 151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</si>
  <si>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</si>
  <si>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</si>
  <si>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</si>
  <si>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</si>
  <si>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</si>
  <si>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</si>
  <si>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</si>
  <si>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</si>
  <si>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</si>
  <si>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</si>
  <si>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</si>
  <si>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</si>
  <si>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</si>
  <si>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</si>
  <si>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</si>
  <si>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Итого по всем ГРБС</t>
  </si>
  <si>
    <t>000 0000 0000000000 000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</si>
  <si>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</si>
  <si>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</si>
  <si>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</si>
  <si>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</si>
  <si>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Обеспечение функционирования высшего должностного лица Курской области</t>
  </si>
  <si>
    <t>000 0102 7100000000 000</t>
  </si>
  <si>
    <t>Высшее должностное лицо Курской области</t>
  </si>
  <si>
    <t>000 0102 7110000000 000</t>
  </si>
  <si>
    <t>Обеспечение деятельности и выполнение функций органов местного самоуправления</t>
  </si>
  <si>
    <t>000 0102 71100С1402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</si>
  <si>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</si>
  <si>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71100С1402 100</t>
  </si>
  <si>
    <t>Расходы на выплаты персоналу государственных (муниципальных) органов</t>
  </si>
  <si>
    <t>000 0102 71100С1402 120</t>
  </si>
  <si>
    <t>Фонд оплаты труда государственных (муниципальных) органов</t>
  </si>
  <si>
    <t>000 0102 71100С1402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</si>
  <si>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</si>
  <si>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71100С1402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</si>
  <si>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</si>
  <si>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</si>
  <si>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Обеспечение деятельности Депутатов Государственной Думы и их  помощников</t>
  </si>
  <si>
    <t>000 0104 7300000000 000</t>
  </si>
  <si>
    <t>Депутаты Государственной Думы и их помощники</t>
  </si>
  <si>
    <t>000 0104 7310000000 000</t>
  </si>
  <si>
    <t>000 0104 73100С1402 000</t>
  </si>
  <si>
    <t>000 0104 73100С1402 100</t>
  </si>
  <si>
    <t>000 0104 73100С1402 120</t>
  </si>
  <si>
    <t>000 0104 73100С1402 121</t>
  </si>
  <si>
    <t>000 0104 73100С1402 129</t>
  </si>
  <si>
    <t>Закупка товаров, работ и услуг для обеспечения государственных (муниципальных) нужд</t>
  </si>
  <si>
    <t>000 0104 73100С1402 200</t>
  </si>
  <si>
    <t>Иные закупки товаров, работ и услуг для обеспечения государственных (муниципальных) нужд</t>
  </si>
  <si>
    <t>000 0104 73100С1402 240</t>
  </si>
  <si>
    <t>Прочая закупка товаров, работ и услуг для обеспечения государственных (муниципальных) нужд</t>
  </si>
  <si>
    <t>000 0104 73100С1402 244</t>
  </si>
  <si>
    <t>Иные бюджетные ассигнования</t>
  </si>
  <si>
    <t>000 0104 73100С1402 800</t>
  </si>
  <si>
    <t>Уплата налогов, сборов и иных платежей</t>
  </si>
  <si>
    <t>000 0104 73100С1402 850</t>
  </si>
  <si>
    <t>Уплата налога на имущество организаций и земельного налога</t>
  </si>
  <si>
    <t>000 0104 73100С1402 851</t>
  </si>
  <si>
    <t xml:space="preserve">Уплата прочих налогов, сборов </t>
  </si>
  <si>
    <t>000 0104 73100С1402 852</t>
  </si>
  <si>
    <t>Уплата иных платежей</t>
  </si>
  <si>
    <t>000 0104 73100С1402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</si>
  <si>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</si>
  <si>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</si>
  <si>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Обеспечение деятельности Избирательной комиссии Курской области</t>
  </si>
  <si>
    <t>000 0106 7700000000 000</t>
  </si>
  <si>
    <t>Организация и проведение выборов и референдумов</t>
  </si>
  <si>
    <t>000 0106 7720000000 000</t>
  </si>
  <si>
    <t>Межбюджетные трансферты бюджетам муниципальных районов из бюджетов поселений на осуществление внешнего муниципального финансового контроля в соответствии с заключенными соглашениями</t>
  </si>
  <si>
    <t>000 0106 77200П1484 000</t>
  </si>
  <si>
    <t>Межбюджетные трансферты</t>
  </si>
  <si>
    <t>000 0106 77200П1484 500</t>
  </si>
  <si>
    <t>000 0106 77200П1484 540</t>
  </si>
  <si>
    <t>Другие общегосударственные вопросы</t>
  </si>
  <si>
    <t>000 0113 0000000000 000</t>
  </si>
  <si>
    <t>Государственная программа Курской области "Защита населения и территорий от чрезвычайных ситуаций, обеспечение пожарной безопасности и безопасности людей на водных объектах"</t>
  </si>
  <si>
    <t>000 0113 0900000000 000</t>
  </si>
  <si>
    <t>Подпрограмма "Снижение рисков и смягчение последствий чрезвычайных ситуаций природного и техногенного характера в Курской области"</t>
  </si>
  <si>
    <t>000 0113 0910000000 000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</si>
  <si>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</si>
  <si>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000 0113 0910100000 000</t>
  </si>
  <si>
    <t>Мероприятия, направленные на развитие муниципальной службы</t>
  </si>
  <si>
    <t>000 0113 09101С1437 000</t>
  </si>
  <si>
    <t>000 0113 09101С1437 200</t>
  </si>
  <si>
    <t>000 0113 09101С1437 240</t>
  </si>
  <si>
    <t>000 0113 09101С1437 244</t>
  </si>
  <si>
    <t>Государственная программа Курской области "Развитие промышленности в Курской области и повышение ее конкурентоспособности"</t>
  </si>
  <si>
    <t>000 0113 1500000000 000</t>
  </si>
  <si>
    <t>Подпрограмма "Модернизация и развитие инновационной деятельности в обрабатывающих отраслях промышленного комплекса Курской области"</t>
  </si>
  <si>
    <t>000 0113 1510000000 000</t>
  </si>
  <si>
    <t>Основное мероприятие "Стимулирование модернизации и технического перевооружения производственных мощностей в промышленном комплексе Курской области"</t>
  </si>
  <si>
    <t>000 0113 1510100000 000</t>
  </si>
  <si>
    <t>Обеспечение условий для развития малого и среднего предпринимательства на территории муниципального образования</t>
  </si>
  <si>
    <t>000 0113 15101С1405 000</t>
  </si>
  <si>
    <t>000 0113 15101С1405 200</t>
  </si>
  <si>
    <t>000 0113 15101С1405 240</t>
  </si>
  <si>
    <t>000 0113 15101С1405 244</t>
  </si>
  <si>
    <t>Реализация функций государственной судебной власти на  территории Курской области</t>
  </si>
  <si>
    <t>000 0113 7600000000 000</t>
  </si>
  <si>
    <t>Обеспечение деятельности аппаратов судов</t>
  </si>
  <si>
    <t>000 0113 7610000000 000</t>
  </si>
  <si>
    <t>Выполнение других (прочих) обязательств органа местного самоуправления</t>
  </si>
  <si>
    <t>000 0113 76100С1404 000</t>
  </si>
  <si>
    <t>000 0113 76100С1404 200</t>
  </si>
  <si>
    <t>000 0113 76100С1404 240</t>
  </si>
  <si>
    <t>000 0113 76100С1404 244</t>
  </si>
  <si>
    <t>000 0113 76100С1404 800</t>
  </si>
  <si>
    <t>000 0113 76100С1404 850</t>
  </si>
  <si>
    <t>000 0113 76100С1404 851</t>
  </si>
  <si>
    <t>000 0113 76100С1404 852</t>
  </si>
  <si>
    <t>000 0113 76100С1404 853</t>
  </si>
  <si>
    <t>Специальные расходы</t>
  </si>
  <si>
    <t>000 0113 76100С1404 880</t>
  </si>
  <si>
    <t>000 0113 7700000000 000</t>
  </si>
  <si>
    <t>000 0113 7720000000 000</t>
  </si>
  <si>
    <t>Иные межбюджетные трансферты на содержание работника, осуществляющего выполнение переданных полномочий</t>
  </si>
  <si>
    <t>000 0113 77200П1490 000</t>
  </si>
  <si>
    <t>000 0113 77200П1490 100</t>
  </si>
  <si>
    <t>000 0113 77200П1490 120</t>
  </si>
  <si>
    <t>000 0113 77200П1490 121</t>
  </si>
  <si>
    <t>000 0113 77200П1490 129</t>
  </si>
  <si>
    <t>Расходы на обеспечение деятельности (оказание услуг) муниципальных учреждений</t>
  </si>
  <si>
    <t>000 0113 77200С1401 000</t>
  </si>
  <si>
    <t>000 0113 77200С1401 100</t>
  </si>
  <si>
    <t>Расходы на выплаты персоналу казенных учреждений</t>
  </si>
  <si>
    <t>000 0113 77200С1401 110</t>
  </si>
  <si>
    <t>Фонд оплаты труда учреждений</t>
  </si>
  <si>
    <t>000 0113 77200С1401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</si>
  <si>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</si>
  <si>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77200С1401 119</t>
  </si>
  <si>
    <t>000 0113 77200С1401 200</t>
  </si>
  <si>
    <t>000 0113 77200С1401 240</t>
  </si>
  <si>
    <t>Закупка товаров, работ, услуг в сфере информационно-коммуникационных технологий</t>
  </si>
  <si>
    <t>000 0113 77200С1401 242</t>
  </si>
  <si>
    <t>000 0113 77200С1401 244</t>
  </si>
  <si>
    <t>000 0113 77200С1401 800</t>
  </si>
  <si>
    <t>000 0113 77200С1401 850</t>
  </si>
  <si>
    <t>000 0113 77200С1401 853</t>
  </si>
  <si>
    <t>Реализация мероприятий по распространению официальной информации</t>
  </si>
  <si>
    <t>000 0113 77200С1439 000</t>
  </si>
  <si>
    <t>000 0113 77200С1439 200</t>
  </si>
  <si>
    <t>000 0113 77200С1439 240</t>
  </si>
  <si>
    <t>000 0113 77200С1439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</si>
  <si>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</si>
  <si>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</si>
  <si>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</si>
  <si>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</si>
  <si>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000 0203 7700000000 000</t>
  </si>
  <si>
    <t>000 0203 7720000000 000</t>
  </si>
  <si>
    <t>Осуществление первичного воинского учета на территориях, где отсутствуют военные комиссариаты</t>
  </si>
  <si>
    <t>000 0203 7720051180 000</t>
  </si>
  <si>
    <t>000 0203 7720051180 100</t>
  </si>
  <si>
    <t>000 0203 7720051180 120</t>
  </si>
  <si>
    <t>000 0203 7720051180 121</t>
  </si>
  <si>
    <t>000 0203 7720051180 129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</si>
  <si>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</si>
  <si>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</si>
  <si>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</si>
  <si>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</si>
  <si>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Государственная программа Курской области "Развитие архивного дела в Курской области"</t>
  </si>
  <si>
    <t>000 0310 1300000000 000</t>
  </si>
  <si>
    <t>Подпрограмма "Организация хранения, комплектования и использования документов Архивного фонда Курской области и иных архивных документов"</t>
  </si>
  <si>
    <t>000 0310 1310000000 000</t>
  </si>
  <si>
    <t>Основное мероприятие "Обеспечение деятельности государственных архивов Курской области"</t>
  </si>
  <si>
    <t>000 0310 1310100000 000</t>
  </si>
  <si>
    <t>Расходы муниципального образования на обеспечение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</si>
  <si>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000 0310 13101С1413 000</t>
  </si>
  <si>
    <t>000 0310 13101С1413 200</t>
  </si>
  <si>
    <t>000 0310 13101С1413 240</t>
  </si>
  <si>
    <t>000 0310 13101С1413 244</t>
  </si>
  <si>
    <t>Обеспечение первичных мер пожарной безопасности в границах населенных пунктов сельских поселений</t>
  </si>
  <si>
    <t>000 0310 13101С1415 000</t>
  </si>
  <si>
    <t>000 0310 13101С1415 200</t>
  </si>
  <si>
    <t>000 0310 13101С1415 240</t>
  </si>
  <si>
    <t>000 0310 13101С1415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</si>
  <si>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</si>
  <si>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</si>
  <si>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</si>
  <si>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</si>
  <si>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ТЕСТ</t>
  </si>
  <si>
    <t>000 0409 1100000000 000</t>
  </si>
  <si>
    <t>Подпрограмма "Подготовка спортивного резерва для спортивных сборных команд Курской области и Российской Федерации"</t>
  </si>
  <si>
    <t>000 0409 1120000000 000</t>
  </si>
  <si>
    <t>Основное мероприятие "Обеспечение подготовки спортсменов Курской области высокого класса, материально-техническое обеспечение спортивных сборных команд Курской области (отдельных спортсменов Курской области)"</t>
  </si>
  <si>
    <t>000 0409 1120100000 000</t>
  </si>
  <si>
    <t>Капитальный ремонт, ремонт и содержание автомобильных дорог общего пользования местного значения</t>
  </si>
  <si>
    <t>000 0409 11201С1424 000</t>
  </si>
  <si>
    <t>000 0409 11201С1424 200</t>
  </si>
  <si>
    <t>000 0409 11201С1424 240</t>
  </si>
  <si>
    <t>000 0409 11201С1424 244</t>
  </si>
  <si>
    <t>Другие вопросы в области национальной экономики</t>
  </si>
  <si>
    <t>000 0412 0000000000 000</t>
  </si>
  <si>
    <t>Государственная программа Курской области "Обеспечение доступным и комфортным жильем и коммунальными услугами граждан в Курской области"</t>
  </si>
  <si>
    <t>000 0412 0500000000 000</t>
  </si>
  <si>
    <t>Подпрограмма "Создание условий для обеспечения доступным и комфортным жильем граждан в Курской области"</t>
  </si>
  <si>
    <t>000 0412 0510000000 000</t>
  </si>
  <si>
    <t>Мероприятия в области энергоснабжения</t>
  </si>
  <si>
    <t>000 0412 05100С1434 000</t>
  </si>
  <si>
    <t>000 0412 05100С1434 200</t>
  </si>
  <si>
    <t>000 0412 05100С1434 240</t>
  </si>
  <si>
    <t>000 0412 05100С1434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</si>
  <si>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</si>
  <si>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</si>
  <si>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</si>
  <si>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</si>
  <si>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Государственная программа Курской области "Создание условий для эффективного исполнения полномочий в сфере юстиции"</t>
  </si>
  <si>
    <t>000 0502 0700000000 000</t>
  </si>
  <si>
    <t>Подпрограмма "Развитие мировой юстиции Курской области"</t>
  </si>
  <si>
    <t>000 0502 0730000000 000</t>
  </si>
  <si>
    <t>Основное мероприятие "Организационное и материально техническое обеспечение деятельности мировых судей"</t>
  </si>
  <si>
    <t>000 0502 0730100000 000</t>
  </si>
  <si>
    <t>Иные межбюджетные трансферты на осуществление полномочий в области коммунального хозяйства</t>
  </si>
  <si>
    <t>000 0502 07301П1431 000</t>
  </si>
  <si>
    <t>000 0502 07301П1431 200</t>
  </si>
  <si>
    <t>000 0502 07301П1431 240</t>
  </si>
  <si>
    <t>000 0502 07301П1431 244</t>
  </si>
  <si>
    <t>Благоустройство</t>
  </si>
  <si>
    <t>000 0503 0000000000 000</t>
  </si>
  <si>
    <t>000 0503 0700000000 000</t>
  </si>
  <si>
    <t>000 0503 0730000000 000</t>
  </si>
  <si>
    <t>000 0503 0730100000 000</t>
  </si>
  <si>
    <t>Мероприятия по благоустройству</t>
  </si>
  <si>
    <t>000 0503 07301С1433 000</t>
  </si>
  <si>
    <t>000 0503 07301С1433 200</t>
  </si>
  <si>
    <t>000 0503 07301С1433 240</t>
  </si>
  <si>
    <t>000 0503 07301С1433 244</t>
  </si>
  <si>
    <t>Культура и кинематография</t>
  </si>
  <si>
    <t>000 0800 0000000000 000</t>
  </si>
  <si>
    <t>Культура</t>
  </si>
  <si>
    <t>000 0801 0000000000 000</t>
  </si>
  <si>
    <t>Государственная программа Курской области "Развитие здравоохранения в Курской области"</t>
  </si>
  <si>
    <t>000 0801 0100000000 000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</si>
  <si>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</si>
  <si>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000 0801 0110000000 000</t>
  </si>
  <si>
    <t>Основное мероприятие "Развитие системы медицинской профилактики неинфекционных заболеваний и формирование здорового образа жизни"</t>
  </si>
  <si>
    <t>000 0801 0110100000 000</t>
  </si>
  <si>
    <t>Оплата труда работников учреждений культуры муниципальных образований городских и сельских поселений</t>
  </si>
  <si>
    <t>000 0801 0110113330 000</t>
  </si>
  <si>
    <t>000 0801 0110113330 100</t>
  </si>
  <si>
    <t>000 0801 0110113330 110</t>
  </si>
  <si>
    <t>000 0801 0110113330 111</t>
  </si>
  <si>
    <t>000 0801 0110113330 119</t>
  </si>
  <si>
    <t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t>
  </si>
  <si>
    <t>000 0801 01101S3330 000</t>
  </si>
  <si>
    <t>000 0801 01101S3330 100</t>
  </si>
  <si>
    <t>000 0801 01101S3330 110</t>
  </si>
  <si>
    <t>000 0801 01101S3330 111</t>
  </si>
  <si>
    <t>000 0801 01101S3330 119</t>
  </si>
  <si>
    <t>000 0801 01101С1401 000</t>
  </si>
  <si>
    <t>000 0801 01101С1401 200</t>
  </si>
  <si>
    <t>000 0801 01101С1401 240</t>
  </si>
  <si>
    <t>000 0801 01101С1401 244</t>
  </si>
  <si>
    <t>000 0801 01101С1401 800</t>
  </si>
  <si>
    <t>000 0801 01101С1401 850</t>
  </si>
  <si>
    <t>000 0801 01101С1401 851</t>
  </si>
  <si>
    <t>000 0801 01101С1401 853</t>
  </si>
  <si>
    <t>Физическая культура и спорт</t>
  </si>
  <si>
    <t>000 1100 0000000000 000</t>
  </si>
  <si>
    <t>Массовый спорт</t>
  </si>
  <si>
    <t>000 1102 0000000000 000</t>
  </si>
  <si>
    <t>Государственная программа Курской области "Профилактика наркомании, медицинская и социальная реабилитация больных наркоманией в Курской области"</t>
  </si>
  <si>
    <t>000 1102 0800000000 000</t>
  </si>
  <si>
    <t>Основное мероприятие "Совершенствование системы комплектования и организации служебно-боевой деятельности внутренних войск МВД России"</t>
  </si>
  <si>
    <t>000 1102 0830100000 000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</si>
  <si>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</si>
  <si>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000 1102 08301С1406 000</t>
  </si>
  <si>
    <t>000 1102 08301С1406 200</t>
  </si>
  <si>
    <t>000 1102 08301С1406 240</t>
  </si>
  <si>
    <t>000 1102 08301С1406 244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</si>
  <si>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</si>
  <si>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</si>
  <si>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</si>
  <si>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</si>
  <si>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Государственная программа Курской области "Развитие экономики и внешних связей Курской области"</t>
  </si>
  <si>
    <t>000 1301 1400000000 000</t>
  </si>
  <si>
    <t>Подпрограмма "Создание благоприятных условий для привлечения инвестиций в экономику Курской области"</t>
  </si>
  <si>
    <t>000 1301 1410000000 000</t>
  </si>
  <si>
    <t>Основное мероприятие "Формирование благоприятного инвестиционного климата"</t>
  </si>
  <si>
    <t>000 1301 1410100000 000</t>
  </si>
  <si>
    <t>Обслуживание муниципального долга</t>
  </si>
  <si>
    <t>000 1301 14101С1465 000</t>
  </si>
  <si>
    <t>Обслуживание государственного (муниципального) долга</t>
  </si>
  <si>
    <t>000 1301 14101С1465 700</t>
  </si>
  <si>
    <t>000 1301 14101С1465 730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</si>
  <si>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</si>
  <si>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</si>
  <si>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</si>
  <si>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</si>
  <si>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</si>
  <si>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</si>
  <si>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</si>
  <si>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</si>
  <si>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ИСТОЧНИКИ ВНУТРЕННЕГО ФИНАНСИРОВАНИЯ ДЕФИЦИТОВ  БЮДЖЕТОВ</t>
  </si>
  <si>
    <t>000 01 00 00 00 00 0000 000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</si>
  <si>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</si>
  <si>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</si>
  <si>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</si>
  <si>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</si>
  <si>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</si>
  <si>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</si>
  <si>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</si>
  <si>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</si>
  <si>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</si>
  <si>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</si>
  <si>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</si>
  <si>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</si>
  <si>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</si>
  <si>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</si>
  <si>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</si>
  <si>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</si>
  <si>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</si>
  <si>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</si>
  <si>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</si>
  <si>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</si>
  <si>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</si>
  <si>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</si>
  <si>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</si>
  <si>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</si>
  <si>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Заместитель начальника УКИБ</t>
  </si>
  <si>
    <t>Главный консультант</t>
  </si>
  <si>
    <t xml:space="preserve">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</si>
  <si>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к постановлению главы</t>
  </si>
  <si>
    <t xml:space="preserve">                                             Усланского сельсовета Обоянского района </t>
  </si>
  <si>
    <t>Исполнение %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</si>
</sst>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164" fontId="6" fillId="0" borderId="3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8" xfId="1" applyNumberFormat="1" applyFont="1" applyFill="1" applyBorder="1" applyAlignment="1">
      <alignment horizontal="center" vertic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4" xfId="1" applyNumberFormat="1" applyFont="1" applyFill="1" applyBorder="1" applyAlignment="1">
      <alignment horizontal="left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8" xfId="1" applyNumberFormat="1" applyFont="1" applyFill="1" applyBorder="1" applyAlignment="1">
      <alignment horizontal="center" vertical="top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left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2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/>
  <cols>
    <col min="1" max="1" width="27.5703125" customWidth="1"/>
    <col min="2" max="2" width="5.5703125" customWidth="1"/>
    <col min="3" max="3" width="22.7109375" customWidth="1"/>
    <col min="4" max="4" width="13.5703125" customWidth="1"/>
    <col min="5" max="5" width="13.42578125" customWidth="1"/>
    <col min="6" max="6" width="11.5703125" customWidth="1"/>
  </cols>
  <sheetData>
    <row r="1" spans="1:6" ht="2.4500000000000002" customHeight="1"/>
    <row r="2" spans="1:6" s="26" customFormat="1" ht="15.75" customHeight="1">
      <c r="A2" s="29" t="s">
        <v>444</v>
      </c>
      <c r="B2" s="30"/>
      <c r="C2" s="30"/>
      <c r="D2" s="30"/>
      <c r="E2" s="30"/>
      <c r="F2" s="30"/>
    </row>
    <row r="3" spans="1:6" s="26" customFormat="1" ht="15.75" customHeight="1">
      <c r="A3" s="25"/>
      <c r="C3" s="26" t="s">
        <v>445</v>
      </c>
    </row>
    <row r="4" spans="1:6" s="26" customFormat="1" ht="15.75" customHeight="1">
      <c r="A4" s="25"/>
      <c r="C4" s="26" t="s">
        <v>446</v>
      </c>
    </row>
    <row r="5" spans="1:6" s="26" customFormat="1" ht="15.75" customHeight="1">
      <c r="A5" s="25"/>
    </row>
    <row r="6" spans="1:6" ht="15.75" customHeight="1">
      <c r="A6" s="29" t="s">
        <v>0</v>
      </c>
      <c r="B6" s="30"/>
      <c r="C6" s="30"/>
      <c r="D6" s="30"/>
      <c r="E6" s="30"/>
      <c r="F6" s="30"/>
    </row>
    <row r="7" spans="1:6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2" t="s">
        <v>2</v>
      </c>
    </row>
    <row r="8" spans="1:6" ht="24">
      <c r="A8" s="1" t="s">
        <v>1</v>
      </c>
      <c r="B8" s="1" t="s">
        <v>1</v>
      </c>
      <c r="C8" s="1" t="s">
        <v>1</v>
      </c>
      <c r="D8" s="1" t="s">
        <v>1</v>
      </c>
      <c r="E8" s="3" t="s">
        <v>3</v>
      </c>
      <c r="F8" s="4" t="s">
        <v>4</v>
      </c>
    </row>
    <row r="9" spans="1:6">
      <c r="A9" s="31" t="s">
        <v>5</v>
      </c>
      <c r="B9" s="30"/>
      <c r="C9" s="30"/>
      <c r="D9" s="30"/>
      <c r="E9" s="3" t="s">
        <v>6</v>
      </c>
      <c r="F9" s="5">
        <v>42917</v>
      </c>
    </row>
    <row r="10" spans="1:6">
      <c r="A10" s="6" t="s">
        <v>7</v>
      </c>
      <c r="B10" s="6" t="s">
        <v>1</v>
      </c>
      <c r="C10" s="1" t="s">
        <v>1</v>
      </c>
      <c r="D10" s="1" t="s">
        <v>1</v>
      </c>
      <c r="E10" s="3" t="s">
        <v>8</v>
      </c>
      <c r="F10" s="7"/>
    </row>
    <row r="11" spans="1:6">
      <c r="A11" s="6" t="s">
        <v>9</v>
      </c>
      <c r="B11" s="32"/>
      <c r="C11" s="33"/>
      <c r="D11" s="33"/>
      <c r="E11" s="3" t="s">
        <v>10</v>
      </c>
      <c r="F11" s="7"/>
    </row>
    <row r="12" spans="1:6">
      <c r="A12" s="34" t="s">
        <v>11</v>
      </c>
      <c r="B12" s="30"/>
      <c r="C12" s="35" t="s">
        <v>12</v>
      </c>
      <c r="D12" s="33"/>
      <c r="E12" s="3" t="s">
        <v>13</v>
      </c>
      <c r="F12" s="7"/>
    </row>
    <row r="13" spans="1:6">
      <c r="A13" s="6" t="s">
        <v>14</v>
      </c>
      <c r="B13" s="1" t="s">
        <v>1</v>
      </c>
      <c r="C13" s="1" t="s">
        <v>1</v>
      </c>
      <c r="D13" s="1" t="s">
        <v>1</v>
      </c>
      <c r="E13" s="1" t="s">
        <v>1</v>
      </c>
      <c r="F13" s="8" t="s">
        <v>1</v>
      </c>
    </row>
    <row r="14" spans="1:6">
      <c r="A14" s="6" t="s">
        <v>15</v>
      </c>
      <c r="B14" s="1" t="s">
        <v>1</v>
      </c>
      <c r="C14" s="1" t="s">
        <v>1</v>
      </c>
      <c r="D14" s="1" t="s">
        <v>1</v>
      </c>
      <c r="E14" s="1" t="s">
        <v>1</v>
      </c>
      <c r="F14" s="9" t="s">
        <v>16</v>
      </c>
    </row>
    <row r="15" spans="1:6" ht="22.7" customHeight="1">
      <c r="A15" s="29" t="s">
        <v>17</v>
      </c>
      <c r="B15" s="30"/>
      <c r="C15" s="30"/>
      <c r="D15" s="30"/>
      <c r="E15" s="30"/>
      <c r="F15" s="30"/>
    </row>
    <row r="16" spans="1:6" ht="33.75">
      <c r="A16" s="10" t="s">
        <v>18</v>
      </c>
      <c r="B16" s="11" t="s">
        <v>19</v>
      </c>
      <c r="C16" s="11" t="s">
        <v>20</v>
      </c>
      <c r="D16" s="11" t="s">
        <v>21</v>
      </c>
      <c r="E16" s="11" t="s">
        <v>22</v>
      </c>
      <c r="F16" s="27" t="s">
        <v>447</v>
      </c>
    </row>
    <row r="17" spans="1:6" ht="16.7" customHeight="1">
      <c r="A17" s="12" t="s">
        <v>23</v>
      </c>
      <c r="B17" s="13" t="s">
        <v>24</v>
      </c>
      <c r="C17" s="13" t="s">
        <v>25</v>
      </c>
      <c r="D17" s="13" t="s">
        <v>26</v>
      </c>
      <c r="E17" s="13" t="s">
        <v>27</v>
      </c>
      <c r="F17" s="14" t="s">
        <v>28</v>
      </c>
    </row>
    <row r="18" spans="1:6" ht="23.1" customHeight="1">
      <c r="A18" s="15" t="s">
        <v>29</v>
      </c>
      <c r="B18" s="16" t="s">
        <v>30</v>
      </c>
      <c r="C18" s="16" t="s">
        <v>31</v>
      </c>
      <c r="D18" s="17">
        <v>6202542</v>
      </c>
      <c r="E18" s="17">
        <v>2739944.43</v>
      </c>
      <c r="F18" s="17">
        <f>E18/D18*100</f>
        <v>44.174540535154783</v>
      </c>
    </row>
    <row r="19" spans="1:6" ht="23.25">
      <c r="A19" s="18" t="s">
        <v>32</v>
      </c>
      <c r="B19" s="19" t="s">
        <v>30</v>
      </c>
      <c r="C19" s="19" t="s">
        <v>33</v>
      </c>
      <c r="D19" s="20">
        <v>3245679</v>
      </c>
      <c r="E19" s="20">
        <v>472852.43</v>
      </c>
      <c r="F19" s="28">
        <f>E19/D19*100</f>
        <v>14.568675152410327</v>
      </c>
    </row>
    <row r="20" spans="1:6">
      <c r="A20" s="18" t="s">
        <v>34</v>
      </c>
      <c r="B20" s="19" t="s">
        <v>30</v>
      </c>
      <c r="C20" s="19" t="s">
        <v>35</v>
      </c>
      <c r="D20" s="20">
        <v>63000</v>
      </c>
      <c r="E20" s="20">
        <v>23952.69</v>
      </c>
      <c r="F20" s="28">
        <f>E20/D20*100</f>
        <v>38.020142857142851</v>
      </c>
    </row>
    <row r="21" spans="1:6">
      <c r="A21" s="18" t="s">
        <v>36</v>
      </c>
      <c r="B21" s="19" t="s">
        <v>30</v>
      </c>
      <c r="C21" s="19" t="s">
        <v>37</v>
      </c>
      <c r="D21" s="20">
        <v>63000</v>
      </c>
      <c r="E21" s="20">
        <v>23952.69</v>
      </c>
      <c r="F21" s="28">
        <f>E21/D21*100</f>
        <v>38.020142857142851</v>
      </c>
    </row>
    <row r="22" spans="1:6" ht="102">
      <c r="A22" s="18" t="s">
        <v>38</v>
      </c>
      <c r="B22" s="19" t="s">
        <v>30</v>
      </c>
      <c r="C22" s="19" t="s">
        <v>39</v>
      </c>
      <c r="D22" s="20">
        <v>60000</v>
      </c>
      <c r="E22" s="20">
        <v>23236.07</v>
      </c>
      <c r="F22" s="28">
        <f>E22/D22*100</f>
        <v>38.72678333333333</v>
      </c>
    </row>
    <row r="23" spans="1:6" ht="158.25">
      <c r="A23" s="18" t="s">
        <v>40</v>
      </c>
      <c r="B23" s="19" t="s">
        <v>30</v>
      </c>
      <c r="C23" s="19" t="s">
        <v>41</v>
      </c>
      <c r="D23" s="21" t="s">
        <v>42</v>
      </c>
      <c r="E23" s="21" t="s">
        <v>42</v>
      </c>
      <c r="F23" s="28"/>
    </row>
    <row r="24" spans="1:6" ht="68.25">
      <c r="A24" s="18" t="s">
        <v>43</v>
      </c>
      <c r="B24" s="19" t="s">
        <v>30</v>
      </c>
      <c r="C24" s="19" t="s">
        <v>44</v>
      </c>
      <c r="D24" s="20">
        <v>3000</v>
      </c>
      <c r="E24" s="20">
        <v>716.62</v>
      </c>
      <c r="F24" s="28">
        <f t="shared" ref="F23:F71" si="0">E24/D24*100</f>
        <v>23.887333333333334</v>
      </c>
    </row>
    <row r="25" spans="1:6" ht="23.25">
      <c r="A25" s="18" t="s">
        <v>45</v>
      </c>
      <c r="B25" s="19" t="s">
        <v>30</v>
      </c>
      <c r="C25" s="19" t="s">
        <v>46</v>
      </c>
      <c r="D25" s="20">
        <v>30000</v>
      </c>
      <c r="E25" s="20">
        <v>3866.41</v>
      </c>
      <c r="F25" s="28">
        <f t="shared" si="0"/>
        <v>12.888033333333333</v>
      </c>
    </row>
    <row r="26" spans="1:6" ht="23.25">
      <c r="A26" s="18" t="s">
        <v>47</v>
      </c>
      <c r="B26" s="19" t="s">
        <v>30</v>
      </c>
      <c r="C26" s="19" t="s">
        <v>48</v>
      </c>
      <c r="D26" s="20">
        <v>30000</v>
      </c>
      <c r="E26" s="20">
        <v>3866.41</v>
      </c>
      <c r="F26" s="28">
        <f t="shared" si="0"/>
        <v>12.888033333333333</v>
      </c>
    </row>
    <row r="27" spans="1:6" ht="23.25">
      <c r="A27" s="18" t="s">
        <v>47</v>
      </c>
      <c r="B27" s="19" t="s">
        <v>30</v>
      </c>
      <c r="C27" s="19" t="s">
        <v>49</v>
      </c>
      <c r="D27" s="20">
        <v>30000</v>
      </c>
      <c r="E27" s="20">
        <v>3866.41</v>
      </c>
      <c r="F27" s="28">
        <f t="shared" si="0"/>
        <v>12.888033333333333</v>
      </c>
    </row>
    <row r="28" spans="1:6">
      <c r="A28" s="18" t="s">
        <v>50</v>
      </c>
      <c r="B28" s="19" t="s">
        <v>30</v>
      </c>
      <c r="C28" s="19" t="s">
        <v>51</v>
      </c>
      <c r="D28" s="20">
        <v>1504679</v>
      </c>
      <c r="E28" s="20">
        <v>395141.55</v>
      </c>
      <c r="F28" s="28">
        <f t="shared" si="0"/>
        <v>26.260853643866898</v>
      </c>
    </row>
    <row r="29" spans="1:6" ht="23.25">
      <c r="A29" s="18" t="s">
        <v>52</v>
      </c>
      <c r="B29" s="19" t="s">
        <v>30</v>
      </c>
      <c r="C29" s="19" t="s">
        <v>53</v>
      </c>
      <c r="D29" s="20">
        <v>231600</v>
      </c>
      <c r="E29" s="20">
        <v>26331.68</v>
      </c>
      <c r="F29" s="28">
        <f t="shared" si="0"/>
        <v>11.369464594127807</v>
      </c>
    </row>
    <row r="30" spans="1:6" ht="57">
      <c r="A30" s="18" t="s">
        <v>54</v>
      </c>
      <c r="B30" s="19" t="s">
        <v>30</v>
      </c>
      <c r="C30" s="19" t="s">
        <v>55</v>
      </c>
      <c r="D30" s="20">
        <v>231600</v>
      </c>
      <c r="E30" s="20">
        <v>26331.68</v>
      </c>
      <c r="F30" s="28">
        <f t="shared" si="0"/>
        <v>11.369464594127807</v>
      </c>
    </row>
    <row r="31" spans="1:6">
      <c r="A31" s="18" t="s">
        <v>56</v>
      </c>
      <c r="B31" s="19" t="s">
        <v>30</v>
      </c>
      <c r="C31" s="19" t="s">
        <v>57</v>
      </c>
      <c r="D31" s="20">
        <v>1273079</v>
      </c>
      <c r="E31" s="20">
        <v>368809.87</v>
      </c>
      <c r="F31" s="28">
        <f t="shared" si="0"/>
        <v>28.969912314946676</v>
      </c>
    </row>
    <row r="32" spans="1:6">
      <c r="A32" s="18" t="s">
        <v>58</v>
      </c>
      <c r="B32" s="19" t="s">
        <v>30</v>
      </c>
      <c r="C32" s="19" t="s">
        <v>59</v>
      </c>
      <c r="D32" s="20">
        <v>368000</v>
      </c>
      <c r="E32" s="20">
        <v>264641.02</v>
      </c>
      <c r="F32" s="28">
        <f t="shared" si="0"/>
        <v>71.913320652173923</v>
      </c>
    </row>
    <row r="33" spans="1:6" ht="45.75">
      <c r="A33" s="18" t="s">
        <v>60</v>
      </c>
      <c r="B33" s="19" t="s">
        <v>30</v>
      </c>
      <c r="C33" s="19" t="s">
        <v>61</v>
      </c>
      <c r="D33" s="20">
        <v>368000</v>
      </c>
      <c r="E33" s="20">
        <v>264641.02</v>
      </c>
      <c r="F33" s="28">
        <f t="shared" si="0"/>
        <v>71.913320652173923</v>
      </c>
    </row>
    <row r="34" spans="1:6" ht="23.25">
      <c r="A34" s="18" t="s">
        <v>62</v>
      </c>
      <c r="B34" s="19" t="s">
        <v>30</v>
      </c>
      <c r="C34" s="19" t="s">
        <v>63</v>
      </c>
      <c r="D34" s="20">
        <v>905079</v>
      </c>
      <c r="E34" s="20">
        <v>104168.85</v>
      </c>
      <c r="F34" s="28">
        <f t="shared" si="0"/>
        <v>11.509365480803334</v>
      </c>
    </row>
    <row r="35" spans="1:6" ht="45.75">
      <c r="A35" s="18" t="s">
        <v>64</v>
      </c>
      <c r="B35" s="19" t="s">
        <v>30</v>
      </c>
      <c r="C35" s="19" t="s">
        <v>65</v>
      </c>
      <c r="D35" s="20">
        <v>905079</v>
      </c>
      <c r="E35" s="20">
        <v>104168.85</v>
      </c>
      <c r="F35" s="28">
        <f t="shared" si="0"/>
        <v>11.509365480803334</v>
      </c>
    </row>
    <row r="36" spans="1:6">
      <c r="A36" s="18" t="s">
        <v>66</v>
      </c>
      <c r="B36" s="19" t="s">
        <v>30</v>
      </c>
      <c r="C36" s="19" t="s">
        <v>67</v>
      </c>
      <c r="D36" s="20">
        <v>2000</v>
      </c>
      <c r="E36" s="20">
        <v>1000</v>
      </c>
      <c r="F36" s="28">
        <f t="shared" si="0"/>
        <v>50</v>
      </c>
    </row>
    <row r="37" spans="1:6" ht="68.25">
      <c r="A37" s="18" t="s">
        <v>68</v>
      </c>
      <c r="B37" s="19" t="s">
        <v>30</v>
      </c>
      <c r="C37" s="19" t="s">
        <v>69</v>
      </c>
      <c r="D37" s="20">
        <v>2000</v>
      </c>
      <c r="E37" s="20">
        <v>1000</v>
      </c>
      <c r="F37" s="28">
        <f t="shared" si="0"/>
        <v>50</v>
      </c>
    </row>
    <row r="38" spans="1:6" ht="124.5">
      <c r="A38" s="18" t="s">
        <v>70</v>
      </c>
      <c r="B38" s="19" t="s">
        <v>30</v>
      </c>
      <c r="C38" s="19" t="s">
        <v>71</v>
      </c>
      <c r="D38" s="20">
        <v>2000</v>
      </c>
      <c r="E38" s="20">
        <v>1000</v>
      </c>
      <c r="F38" s="28">
        <f t="shared" si="0"/>
        <v>50</v>
      </c>
    </row>
    <row r="39" spans="1:6" ht="57">
      <c r="A39" s="18" t="s">
        <v>72</v>
      </c>
      <c r="B39" s="19" t="s">
        <v>30</v>
      </c>
      <c r="C39" s="19" t="s">
        <v>73</v>
      </c>
      <c r="D39" s="20">
        <v>260000</v>
      </c>
      <c r="E39" s="21" t="s">
        <v>42</v>
      </c>
      <c r="F39" s="28"/>
    </row>
    <row r="40" spans="1:6" ht="135.75">
      <c r="A40" s="18" t="s">
        <v>74</v>
      </c>
      <c r="B40" s="19" t="s">
        <v>30</v>
      </c>
      <c r="C40" s="19" t="s">
        <v>75</v>
      </c>
      <c r="D40" s="20">
        <v>260000</v>
      </c>
      <c r="E40" s="21" t="s">
        <v>42</v>
      </c>
      <c r="F40" s="28"/>
    </row>
    <row r="41" spans="1:6" ht="113.25">
      <c r="A41" s="18" t="s">
        <v>76</v>
      </c>
      <c r="B41" s="19" t="s">
        <v>30</v>
      </c>
      <c r="C41" s="19" t="s">
        <v>77</v>
      </c>
      <c r="D41" s="20">
        <v>250000</v>
      </c>
      <c r="E41" s="21" t="s">
        <v>42</v>
      </c>
      <c r="F41" s="28"/>
    </row>
    <row r="42" spans="1:6" ht="102">
      <c r="A42" s="18" t="s">
        <v>78</v>
      </c>
      <c r="B42" s="19" t="s">
        <v>30</v>
      </c>
      <c r="C42" s="19" t="s">
        <v>79</v>
      </c>
      <c r="D42" s="20">
        <v>250000</v>
      </c>
      <c r="E42" s="21" t="s">
        <v>42</v>
      </c>
      <c r="F42" s="28"/>
    </row>
    <row r="43" spans="1:6" ht="113.25">
      <c r="A43" s="18" t="s">
        <v>80</v>
      </c>
      <c r="B43" s="19" t="s">
        <v>30</v>
      </c>
      <c r="C43" s="19" t="s">
        <v>81</v>
      </c>
      <c r="D43" s="20">
        <v>10000</v>
      </c>
      <c r="E43" s="21" t="s">
        <v>42</v>
      </c>
      <c r="F43" s="28"/>
    </row>
    <row r="44" spans="1:6" ht="90.75">
      <c r="A44" s="18" t="s">
        <v>82</v>
      </c>
      <c r="B44" s="19" t="s">
        <v>30</v>
      </c>
      <c r="C44" s="19" t="s">
        <v>83</v>
      </c>
      <c r="D44" s="20">
        <v>10000</v>
      </c>
      <c r="E44" s="21" t="s">
        <v>42</v>
      </c>
      <c r="F44" s="28"/>
    </row>
    <row r="45" spans="1:6" ht="34.5">
      <c r="A45" s="18" t="s">
        <v>84</v>
      </c>
      <c r="B45" s="19" t="s">
        <v>30</v>
      </c>
      <c r="C45" s="19" t="s">
        <v>85</v>
      </c>
      <c r="D45" s="20">
        <v>1386000</v>
      </c>
      <c r="E45" s="21" t="s">
        <v>42</v>
      </c>
      <c r="F45" s="28"/>
    </row>
    <row r="46" spans="1:6" ht="113.25">
      <c r="A46" s="18" t="s">
        <v>86</v>
      </c>
      <c r="B46" s="19" t="s">
        <v>30</v>
      </c>
      <c r="C46" s="19" t="s">
        <v>87</v>
      </c>
      <c r="D46" s="20">
        <v>1386000</v>
      </c>
      <c r="E46" s="21" t="s">
        <v>42</v>
      </c>
      <c r="F46" s="28"/>
    </row>
    <row r="47" spans="1:6" ht="135.75">
      <c r="A47" s="18" t="s">
        <v>88</v>
      </c>
      <c r="B47" s="19" t="s">
        <v>30</v>
      </c>
      <c r="C47" s="19" t="s">
        <v>89</v>
      </c>
      <c r="D47" s="20">
        <v>1386000</v>
      </c>
      <c r="E47" s="21" t="s">
        <v>42</v>
      </c>
      <c r="F47" s="28" t="e">
        <f t="shared" si="0"/>
        <v>#VALUE!</v>
      </c>
    </row>
    <row r="48" spans="1:6" ht="135.75">
      <c r="A48" s="18" t="s">
        <v>90</v>
      </c>
      <c r="B48" s="19" t="s">
        <v>30</v>
      </c>
      <c r="C48" s="19" t="s">
        <v>91</v>
      </c>
      <c r="D48" s="20">
        <v>1386000</v>
      </c>
      <c r="E48" s="21" t="s">
        <v>42</v>
      </c>
      <c r="F48" s="28"/>
    </row>
    <row r="49" spans="1:6">
      <c r="A49" s="18" t="s">
        <v>92</v>
      </c>
      <c r="B49" s="19" t="s">
        <v>30</v>
      </c>
      <c r="C49" s="19" t="s">
        <v>93</v>
      </c>
      <c r="D49" s="21" t="s">
        <v>42</v>
      </c>
      <c r="E49" s="20">
        <v>48891.78</v>
      </c>
      <c r="F49" s="28"/>
    </row>
    <row r="50" spans="1:6">
      <c r="A50" s="18" t="s">
        <v>94</v>
      </c>
      <c r="B50" s="19" t="s">
        <v>30</v>
      </c>
      <c r="C50" s="19" t="s">
        <v>95</v>
      </c>
      <c r="D50" s="21" t="s">
        <v>42</v>
      </c>
      <c r="E50" s="20">
        <v>48361.78</v>
      </c>
      <c r="F50" s="28"/>
    </row>
    <row r="51" spans="1:6" ht="34.5">
      <c r="A51" s="18" t="s">
        <v>96</v>
      </c>
      <c r="B51" s="19" t="s">
        <v>30</v>
      </c>
      <c r="C51" s="19" t="s">
        <v>97</v>
      </c>
      <c r="D51" s="21" t="s">
        <v>42</v>
      </c>
      <c r="E51" s="20">
        <v>48361.78</v>
      </c>
      <c r="F51" s="28"/>
    </row>
    <row r="52" spans="1:6">
      <c r="A52" s="18" t="s">
        <v>98</v>
      </c>
      <c r="B52" s="19" t="s">
        <v>30</v>
      </c>
      <c r="C52" s="19" t="s">
        <v>99</v>
      </c>
      <c r="D52" s="21" t="s">
        <v>42</v>
      </c>
      <c r="E52" s="20">
        <v>530</v>
      </c>
      <c r="F52" s="28"/>
    </row>
    <row r="53" spans="1:6" ht="23.25">
      <c r="A53" s="18" t="s">
        <v>100</v>
      </c>
      <c r="B53" s="19" t="s">
        <v>30</v>
      </c>
      <c r="C53" s="19" t="s">
        <v>101</v>
      </c>
      <c r="D53" s="21" t="s">
        <v>42</v>
      </c>
      <c r="E53" s="20">
        <v>530</v>
      </c>
      <c r="F53" s="28"/>
    </row>
    <row r="54" spans="1:6">
      <c r="A54" s="18" t="s">
        <v>102</v>
      </c>
      <c r="B54" s="19" t="s">
        <v>30</v>
      </c>
      <c r="C54" s="19" t="s">
        <v>103</v>
      </c>
      <c r="D54" s="20">
        <v>2956863</v>
      </c>
      <c r="E54" s="20">
        <v>2267092</v>
      </c>
      <c r="F54" s="28">
        <f t="shared" si="0"/>
        <v>76.672202939398943</v>
      </c>
    </row>
    <row r="55" spans="1:6" ht="45.75">
      <c r="A55" s="18" t="s">
        <v>104</v>
      </c>
      <c r="B55" s="19" t="s">
        <v>30</v>
      </c>
      <c r="C55" s="19" t="s">
        <v>105</v>
      </c>
      <c r="D55" s="20">
        <v>2956863</v>
      </c>
      <c r="E55" s="20">
        <v>2267092</v>
      </c>
      <c r="F55" s="28">
        <f t="shared" si="0"/>
        <v>76.672202939398943</v>
      </c>
    </row>
    <row r="56" spans="1:6" ht="23.25">
      <c r="A56" s="18" t="s">
        <v>106</v>
      </c>
      <c r="B56" s="19" t="s">
        <v>30</v>
      </c>
      <c r="C56" s="19" t="s">
        <v>107</v>
      </c>
      <c r="D56" s="20">
        <v>2449732</v>
      </c>
      <c r="E56" s="20">
        <v>1823249</v>
      </c>
      <c r="F56" s="28">
        <f t="shared" si="0"/>
        <v>74.426467874853259</v>
      </c>
    </row>
    <row r="57" spans="1:6" ht="23.25">
      <c r="A57" s="18" t="s">
        <v>108</v>
      </c>
      <c r="B57" s="19" t="s">
        <v>30</v>
      </c>
      <c r="C57" s="19" t="s">
        <v>109</v>
      </c>
      <c r="D57" s="20">
        <v>888182</v>
      </c>
      <c r="E57" s="20">
        <v>518105</v>
      </c>
      <c r="F57" s="28">
        <f t="shared" si="0"/>
        <v>58.333201978873696</v>
      </c>
    </row>
    <row r="58" spans="1:6" ht="34.5">
      <c r="A58" s="18" t="s">
        <v>110</v>
      </c>
      <c r="B58" s="19" t="s">
        <v>30</v>
      </c>
      <c r="C58" s="19" t="s">
        <v>111</v>
      </c>
      <c r="D58" s="20">
        <v>888182</v>
      </c>
      <c r="E58" s="20">
        <v>518105</v>
      </c>
      <c r="F58" s="28">
        <f t="shared" si="0"/>
        <v>58.333201978873696</v>
      </c>
    </row>
    <row r="59" spans="1:6" ht="34.5">
      <c r="A59" s="18" t="s">
        <v>112</v>
      </c>
      <c r="B59" s="19" t="s">
        <v>30</v>
      </c>
      <c r="C59" s="19" t="s">
        <v>113</v>
      </c>
      <c r="D59" s="20">
        <v>1561550</v>
      </c>
      <c r="E59" s="20">
        <v>1305144</v>
      </c>
      <c r="F59" s="28">
        <f t="shared" si="0"/>
        <v>83.580032659857196</v>
      </c>
    </row>
    <row r="60" spans="1:6" ht="45.75">
      <c r="A60" s="18" t="s">
        <v>114</v>
      </c>
      <c r="B60" s="19" t="s">
        <v>30</v>
      </c>
      <c r="C60" s="19" t="s">
        <v>115</v>
      </c>
      <c r="D60" s="20">
        <v>1561550</v>
      </c>
      <c r="E60" s="20">
        <v>1305144</v>
      </c>
      <c r="F60" s="28">
        <f t="shared" si="0"/>
        <v>83.580032659857196</v>
      </c>
    </row>
    <row r="61" spans="1:6" ht="34.5">
      <c r="A61" s="18" t="s">
        <v>116</v>
      </c>
      <c r="B61" s="19" t="s">
        <v>30</v>
      </c>
      <c r="C61" s="19" t="s">
        <v>117</v>
      </c>
      <c r="D61" s="20">
        <v>200848</v>
      </c>
      <c r="E61" s="20">
        <v>200848</v>
      </c>
      <c r="F61" s="28">
        <f t="shared" si="0"/>
        <v>100</v>
      </c>
    </row>
    <row r="62" spans="1:6">
      <c r="A62" s="18" t="s">
        <v>118</v>
      </c>
      <c r="B62" s="19" t="s">
        <v>30</v>
      </c>
      <c r="C62" s="19" t="s">
        <v>119</v>
      </c>
      <c r="D62" s="20">
        <v>200848</v>
      </c>
      <c r="E62" s="20">
        <v>200848</v>
      </c>
      <c r="F62" s="28">
        <f t="shared" si="0"/>
        <v>100</v>
      </c>
    </row>
    <row r="63" spans="1:6" ht="23.25">
      <c r="A63" s="18" t="s">
        <v>120</v>
      </c>
      <c r="B63" s="19" t="s">
        <v>30</v>
      </c>
      <c r="C63" s="19" t="s">
        <v>121</v>
      </c>
      <c r="D63" s="20">
        <v>200848</v>
      </c>
      <c r="E63" s="20">
        <v>200848</v>
      </c>
      <c r="F63" s="28">
        <f t="shared" si="0"/>
        <v>100</v>
      </c>
    </row>
    <row r="64" spans="1:6" ht="23.25">
      <c r="A64" s="18" t="s">
        <v>122</v>
      </c>
      <c r="B64" s="19" t="s">
        <v>30</v>
      </c>
      <c r="C64" s="19" t="s">
        <v>123</v>
      </c>
      <c r="D64" s="20">
        <v>138038</v>
      </c>
      <c r="E64" s="20">
        <v>74750</v>
      </c>
      <c r="F64" s="28">
        <f t="shared" si="0"/>
        <v>54.15175531375418</v>
      </c>
    </row>
    <row r="65" spans="1:6" ht="57">
      <c r="A65" s="18" t="s">
        <v>124</v>
      </c>
      <c r="B65" s="19" t="s">
        <v>30</v>
      </c>
      <c r="C65" s="19" t="s">
        <v>125</v>
      </c>
      <c r="D65" s="20">
        <v>138038</v>
      </c>
      <c r="E65" s="20">
        <v>74750</v>
      </c>
      <c r="F65" s="28">
        <f t="shared" si="0"/>
        <v>54.15175531375418</v>
      </c>
    </row>
    <row r="66" spans="1:6" ht="57">
      <c r="A66" s="18" t="s">
        <v>126</v>
      </c>
      <c r="B66" s="19" t="s">
        <v>30</v>
      </c>
      <c r="C66" s="19" t="s">
        <v>127</v>
      </c>
      <c r="D66" s="20">
        <v>138038</v>
      </c>
      <c r="E66" s="20">
        <v>74750</v>
      </c>
      <c r="F66" s="28">
        <f t="shared" si="0"/>
        <v>54.15175531375418</v>
      </c>
    </row>
    <row r="67" spans="1:6">
      <c r="A67" s="18" t="s">
        <v>128</v>
      </c>
      <c r="B67" s="19" t="s">
        <v>30</v>
      </c>
      <c r="C67" s="19" t="s">
        <v>129</v>
      </c>
      <c r="D67" s="20">
        <v>168245</v>
      </c>
      <c r="E67" s="20">
        <v>168245</v>
      </c>
      <c r="F67" s="28">
        <f t="shared" si="0"/>
        <v>100</v>
      </c>
    </row>
    <row r="68" spans="1:6" ht="79.5">
      <c r="A68" s="18" t="s">
        <v>130</v>
      </c>
      <c r="B68" s="19" t="s">
        <v>30</v>
      </c>
      <c r="C68" s="19" t="s">
        <v>131</v>
      </c>
      <c r="D68" s="20">
        <v>168245</v>
      </c>
      <c r="E68" s="20">
        <v>168245</v>
      </c>
      <c r="F68" s="28">
        <f t="shared" si="0"/>
        <v>100</v>
      </c>
    </row>
    <row r="69" spans="1:6" ht="90.75">
      <c r="A69" s="22" t="s">
        <v>132</v>
      </c>
      <c r="B69" s="19" t="s">
        <v>30</v>
      </c>
      <c r="C69" s="19" t="s">
        <v>133</v>
      </c>
      <c r="D69" s="20">
        <v>168245</v>
      </c>
      <c r="E69" s="20">
        <v>168245</v>
      </c>
      <c r="F69" s="28">
        <f t="shared" si="0"/>
        <v>100</v>
      </c>
    </row>
    <row r="70" spans="1:6" ht="0" hidden="1" customHeight="1">
      <c r="F70" s="28" t="e">
        <f t="shared" si="0"/>
        <v>#DIV/0!</v>
      </c>
    </row>
    <row r="71" spans="1:6">
      <c r="F71" s="28"/>
    </row>
  </sheetData>
  <mergeCells count="7">
    <mergeCell ref="A2:F2"/>
    <mergeCell ref="A15:F15"/>
    <mergeCell ref="A6:F6"/>
    <mergeCell ref="A9:D9"/>
    <mergeCell ref="B11:D11"/>
    <mergeCell ref="A12:B12"/>
    <mergeCell ref="C12:D12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showGridLines="0" workbookViewId="0">
      <pane ySplit="2" topLeftCell="A3" activePane="bottomLeft" state="frozen"/>
      <selection pane="bottomLeft" activeCell="N13" sqref="N13"/>
    </sheetView>
  </sheetViews>
  <sheetFormatPr defaultRowHeight="15"/>
  <cols>
    <col min="1" max="1" width="16.85546875" customWidth="1"/>
    <col min="2" max="2" width="10.85546875" customWidth="1"/>
    <col min="3" max="3" width="5.5703125" customWidth="1"/>
    <col min="4" max="4" width="0.42578125" customWidth="1"/>
    <col min="5" max="5" width="16.85546875" customWidth="1"/>
    <col min="6" max="6" width="5.42578125" customWidth="1"/>
    <col min="7" max="7" width="8" customWidth="1"/>
    <col min="8" max="8" width="3.42578125" customWidth="1"/>
    <col min="9" max="9" width="10.5703125" customWidth="1"/>
    <col min="10" max="10" width="1.5703125" customWidth="1"/>
    <col min="11" max="11" width="12.140625" customWidth="1"/>
    <col min="12" max="12" width="0.140625" customWidth="1"/>
  </cols>
  <sheetData>
    <row r="1" spans="1:12" ht="2.4500000000000002" customHeight="1"/>
    <row r="2" spans="1:12" ht="11.25" customHeight="1">
      <c r="A2" s="51" t="s">
        <v>134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4.25" customHeight="1">
      <c r="A3" s="29" t="s">
        <v>135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.65" customHeight="1"/>
    <row r="5" spans="1:12" ht="33.75">
      <c r="A5" s="52" t="s">
        <v>18</v>
      </c>
      <c r="B5" s="53"/>
      <c r="C5" s="23" t="s">
        <v>19</v>
      </c>
      <c r="D5" s="54" t="s">
        <v>136</v>
      </c>
      <c r="E5" s="55"/>
      <c r="F5" s="53"/>
      <c r="G5" s="54" t="s">
        <v>21</v>
      </c>
      <c r="H5" s="53"/>
      <c r="I5" s="54" t="s">
        <v>22</v>
      </c>
      <c r="J5" s="53"/>
      <c r="K5" s="56" t="s">
        <v>447</v>
      </c>
      <c r="L5" s="57"/>
    </row>
    <row r="6" spans="1:12">
      <c r="A6" s="45" t="s">
        <v>23</v>
      </c>
      <c r="B6" s="46"/>
      <c r="C6" s="11" t="s">
        <v>24</v>
      </c>
      <c r="D6" s="47" t="s">
        <v>25</v>
      </c>
      <c r="E6" s="48"/>
      <c r="F6" s="46"/>
      <c r="G6" s="47" t="s">
        <v>26</v>
      </c>
      <c r="H6" s="46"/>
      <c r="I6" s="47" t="s">
        <v>27</v>
      </c>
      <c r="J6" s="46"/>
      <c r="K6" s="49" t="s">
        <v>28</v>
      </c>
      <c r="L6" s="50"/>
    </row>
    <row r="7" spans="1:12">
      <c r="A7" s="36" t="s">
        <v>137</v>
      </c>
      <c r="B7" s="37"/>
      <c r="C7" s="19" t="s">
        <v>138</v>
      </c>
      <c r="D7" s="38" t="s">
        <v>31</v>
      </c>
      <c r="E7" s="39"/>
      <c r="F7" s="37"/>
      <c r="G7" s="43">
        <v>7062036.5599999996</v>
      </c>
      <c r="H7" s="37"/>
      <c r="I7" s="43">
        <v>2496850.7799999998</v>
      </c>
      <c r="J7" s="37"/>
      <c r="K7" s="76">
        <f>I7/G7*100</f>
        <v>35.355959414630952</v>
      </c>
      <c r="L7" s="77"/>
    </row>
    <row r="8" spans="1:12" ht="14.1" customHeight="1">
      <c r="A8" s="36" t="s">
        <v>139</v>
      </c>
      <c r="B8" s="37"/>
      <c r="C8" s="19" t="s">
        <v>138</v>
      </c>
      <c r="D8" s="38" t="s">
        <v>140</v>
      </c>
      <c r="E8" s="39"/>
      <c r="F8" s="37"/>
      <c r="G8" s="43">
        <v>7062036.5599999996</v>
      </c>
      <c r="H8" s="37"/>
      <c r="I8" s="43">
        <v>2496850.7799999998</v>
      </c>
      <c r="J8" s="37"/>
      <c r="K8" s="76">
        <f t="shared" ref="K8:K71" si="0">I8/G8*100</f>
        <v>35.355959414630952</v>
      </c>
      <c r="L8" s="77"/>
    </row>
    <row r="9" spans="1:12" ht="13.35" customHeight="1">
      <c r="A9" s="36" t="s">
        <v>141</v>
      </c>
      <c r="B9" s="37"/>
      <c r="C9" s="19" t="s">
        <v>138</v>
      </c>
      <c r="D9" s="38" t="s">
        <v>142</v>
      </c>
      <c r="E9" s="39"/>
      <c r="F9" s="37"/>
      <c r="G9" s="43">
        <v>3517634</v>
      </c>
      <c r="H9" s="37"/>
      <c r="I9" s="43">
        <v>1332187.8600000001</v>
      </c>
      <c r="J9" s="37"/>
      <c r="K9" s="76">
        <f t="shared" si="0"/>
        <v>37.871701831401452</v>
      </c>
      <c r="L9" s="77"/>
    </row>
    <row r="10" spans="1:12" ht="13.35" customHeight="1">
      <c r="A10" s="36" t="s">
        <v>143</v>
      </c>
      <c r="B10" s="37"/>
      <c r="C10" s="19" t="s">
        <v>138</v>
      </c>
      <c r="D10" s="38" t="s">
        <v>144</v>
      </c>
      <c r="E10" s="39"/>
      <c r="F10" s="37"/>
      <c r="G10" s="43">
        <v>548000</v>
      </c>
      <c r="H10" s="37"/>
      <c r="I10" s="43">
        <v>263602</v>
      </c>
      <c r="J10" s="37"/>
      <c r="K10" s="76">
        <f t="shared" si="0"/>
        <v>48.102554744525548</v>
      </c>
      <c r="L10" s="77"/>
    </row>
    <row r="11" spans="1:12" ht="12.4" customHeight="1">
      <c r="A11" s="36" t="s">
        <v>145</v>
      </c>
      <c r="B11" s="37"/>
      <c r="C11" s="19" t="s">
        <v>138</v>
      </c>
      <c r="D11" s="38" t="s">
        <v>146</v>
      </c>
      <c r="E11" s="39"/>
      <c r="F11" s="37"/>
      <c r="G11" s="43">
        <v>548000</v>
      </c>
      <c r="H11" s="37"/>
      <c r="I11" s="43">
        <v>263602</v>
      </c>
      <c r="J11" s="37"/>
      <c r="K11" s="76">
        <f t="shared" si="0"/>
        <v>48.102554744525548</v>
      </c>
      <c r="L11" s="77"/>
    </row>
    <row r="12" spans="1:12" ht="15.75">
      <c r="A12" s="42" t="s">
        <v>147</v>
      </c>
      <c r="B12" s="37"/>
      <c r="C12" s="19" t="s">
        <v>138</v>
      </c>
      <c r="D12" s="38" t="s">
        <v>148</v>
      </c>
      <c r="E12" s="39"/>
      <c r="F12" s="37"/>
      <c r="G12" s="40">
        <v>548000</v>
      </c>
      <c r="H12" s="37"/>
      <c r="I12" s="40">
        <v>263602</v>
      </c>
      <c r="J12" s="37"/>
      <c r="K12" s="76">
        <f t="shared" si="0"/>
        <v>48.102554744525548</v>
      </c>
      <c r="L12" s="77"/>
    </row>
    <row r="13" spans="1:12" ht="11.85" customHeight="1">
      <c r="A13" s="36" t="s">
        <v>149</v>
      </c>
      <c r="B13" s="37"/>
      <c r="C13" s="19" t="s">
        <v>138</v>
      </c>
      <c r="D13" s="38" t="s">
        <v>150</v>
      </c>
      <c r="E13" s="39"/>
      <c r="F13" s="37"/>
      <c r="G13" s="43">
        <v>548000</v>
      </c>
      <c r="H13" s="37"/>
      <c r="I13" s="43">
        <v>263602</v>
      </c>
      <c r="J13" s="37"/>
      <c r="K13" s="76">
        <f t="shared" si="0"/>
        <v>48.102554744525548</v>
      </c>
      <c r="L13" s="77"/>
    </row>
    <row r="14" spans="1:12" ht="12.6" customHeight="1">
      <c r="A14" s="42" t="s">
        <v>151</v>
      </c>
      <c r="B14" s="37"/>
      <c r="C14" s="19" t="s">
        <v>138</v>
      </c>
      <c r="D14" s="38" t="s">
        <v>152</v>
      </c>
      <c r="E14" s="39"/>
      <c r="F14" s="37"/>
      <c r="G14" s="43">
        <v>548000</v>
      </c>
      <c r="H14" s="37"/>
      <c r="I14" s="43">
        <v>263602</v>
      </c>
      <c r="J14" s="37"/>
      <c r="K14" s="76">
        <f t="shared" si="0"/>
        <v>48.102554744525548</v>
      </c>
      <c r="L14" s="77"/>
    </row>
    <row r="15" spans="1:12" ht="15" customHeight="1">
      <c r="A15" s="42" t="s">
        <v>153</v>
      </c>
      <c r="B15" s="37"/>
      <c r="C15" s="19" t="s">
        <v>138</v>
      </c>
      <c r="D15" s="38" t="s">
        <v>154</v>
      </c>
      <c r="E15" s="39"/>
      <c r="F15" s="37"/>
      <c r="G15" s="43">
        <v>548000</v>
      </c>
      <c r="H15" s="37"/>
      <c r="I15" s="43">
        <v>263602</v>
      </c>
      <c r="J15" s="37"/>
      <c r="K15" s="76">
        <f t="shared" si="0"/>
        <v>48.102554744525548</v>
      </c>
      <c r="L15" s="77"/>
    </row>
    <row r="16" spans="1:12" ht="12.6" customHeight="1">
      <c r="A16" s="36" t="s">
        <v>155</v>
      </c>
      <c r="B16" s="37"/>
      <c r="C16" s="19" t="s">
        <v>138</v>
      </c>
      <c r="D16" s="38" t="s">
        <v>156</v>
      </c>
      <c r="E16" s="39"/>
      <c r="F16" s="37"/>
      <c r="G16" s="43">
        <v>421000</v>
      </c>
      <c r="H16" s="37"/>
      <c r="I16" s="43">
        <v>210600</v>
      </c>
      <c r="J16" s="37"/>
      <c r="K16" s="76">
        <f t="shared" si="0"/>
        <v>50.023752969121141</v>
      </c>
      <c r="L16" s="77"/>
    </row>
    <row r="17" spans="1:12" ht="12.4" customHeight="1">
      <c r="A17" s="36" t="s">
        <v>157</v>
      </c>
      <c r="B17" s="37"/>
      <c r="C17" s="19" t="s">
        <v>138</v>
      </c>
      <c r="D17" s="38" t="s">
        <v>158</v>
      </c>
      <c r="E17" s="39"/>
      <c r="F17" s="37"/>
      <c r="G17" s="43">
        <v>127000</v>
      </c>
      <c r="H17" s="37"/>
      <c r="I17" s="43">
        <v>53002</v>
      </c>
      <c r="J17" s="37"/>
      <c r="K17" s="76">
        <f t="shared" si="0"/>
        <v>41.733858267716535</v>
      </c>
      <c r="L17" s="77"/>
    </row>
    <row r="18" spans="1:12" ht="13.35" customHeight="1">
      <c r="A18" s="36" t="s">
        <v>159</v>
      </c>
      <c r="B18" s="37"/>
      <c r="C18" s="19" t="s">
        <v>138</v>
      </c>
      <c r="D18" s="38" t="s">
        <v>160</v>
      </c>
      <c r="E18" s="39"/>
      <c r="F18" s="37"/>
      <c r="G18" s="43">
        <v>1065000</v>
      </c>
      <c r="H18" s="37"/>
      <c r="I18" s="43">
        <v>438021.96</v>
      </c>
      <c r="J18" s="37"/>
      <c r="K18" s="76">
        <f t="shared" si="0"/>
        <v>41.12882253521127</v>
      </c>
      <c r="L18" s="77"/>
    </row>
    <row r="19" spans="1:12" ht="12.6" customHeight="1">
      <c r="A19" s="36" t="s">
        <v>161</v>
      </c>
      <c r="B19" s="37"/>
      <c r="C19" s="19" t="s">
        <v>138</v>
      </c>
      <c r="D19" s="38" t="s">
        <v>162</v>
      </c>
      <c r="E19" s="39"/>
      <c r="F19" s="37"/>
      <c r="G19" s="43">
        <v>1065000</v>
      </c>
      <c r="H19" s="37"/>
      <c r="I19" s="43">
        <v>438021.96</v>
      </c>
      <c r="J19" s="37"/>
      <c r="K19" s="76">
        <f t="shared" si="0"/>
        <v>41.12882253521127</v>
      </c>
      <c r="L19" s="77"/>
    </row>
    <row r="20" spans="1:12" ht="15.75">
      <c r="A20" s="42" t="s">
        <v>163</v>
      </c>
      <c r="B20" s="37"/>
      <c r="C20" s="19" t="s">
        <v>138</v>
      </c>
      <c r="D20" s="38" t="s">
        <v>164</v>
      </c>
      <c r="E20" s="39"/>
      <c r="F20" s="37"/>
      <c r="G20" s="40">
        <v>1065000</v>
      </c>
      <c r="H20" s="37"/>
      <c r="I20" s="40">
        <v>438021.96</v>
      </c>
      <c r="J20" s="37"/>
      <c r="K20" s="76">
        <f t="shared" si="0"/>
        <v>41.12882253521127</v>
      </c>
      <c r="L20" s="77"/>
    </row>
    <row r="21" spans="1:12" ht="11.85" customHeight="1">
      <c r="A21" s="36" t="s">
        <v>149</v>
      </c>
      <c r="B21" s="37"/>
      <c r="C21" s="19" t="s">
        <v>138</v>
      </c>
      <c r="D21" s="38" t="s">
        <v>165</v>
      </c>
      <c r="E21" s="39"/>
      <c r="F21" s="37"/>
      <c r="G21" s="43">
        <v>1065000</v>
      </c>
      <c r="H21" s="37"/>
      <c r="I21" s="43">
        <v>438021.96</v>
      </c>
      <c r="J21" s="37"/>
      <c r="K21" s="76">
        <f t="shared" si="0"/>
        <v>41.12882253521127</v>
      </c>
      <c r="L21" s="77"/>
    </row>
    <row r="22" spans="1:12" ht="12.6" customHeight="1">
      <c r="A22" s="42" t="s">
        <v>151</v>
      </c>
      <c r="B22" s="37"/>
      <c r="C22" s="19" t="s">
        <v>138</v>
      </c>
      <c r="D22" s="38" t="s">
        <v>166</v>
      </c>
      <c r="E22" s="39"/>
      <c r="F22" s="37"/>
      <c r="G22" s="43">
        <v>1033000</v>
      </c>
      <c r="H22" s="37"/>
      <c r="I22" s="43">
        <v>437843.31</v>
      </c>
      <c r="J22" s="37"/>
      <c r="K22" s="76">
        <f t="shared" si="0"/>
        <v>42.385606001936111</v>
      </c>
      <c r="L22" s="77"/>
    </row>
    <row r="23" spans="1:12" ht="15" customHeight="1">
      <c r="A23" s="42" t="s">
        <v>153</v>
      </c>
      <c r="B23" s="37"/>
      <c r="C23" s="19" t="s">
        <v>138</v>
      </c>
      <c r="D23" s="38" t="s">
        <v>167</v>
      </c>
      <c r="E23" s="39"/>
      <c r="F23" s="37"/>
      <c r="G23" s="43">
        <v>1033000</v>
      </c>
      <c r="H23" s="37"/>
      <c r="I23" s="43">
        <v>437843.31</v>
      </c>
      <c r="J23" s="37"/>
      <c r="K23" s="76">
        <f t="shared" si="0"/>
        <v>42.385606001936111</v>
      </c>
      <c r="L23" s="77"/>
    </row>
    <row r="24" spans="1:12" ht="12.6" customHeight="1">
      <c r="A24" s="36" t="s">
        <v>155</v>
      </c>
      <c r="B24" s="37"/>
      <c r="C24" s="19" t="s">
        <v>138</v>
      </c>
      <c r="D24" s="38" t="s">
        <v>168</v>
      </c>
      <c r="E24" s="39"/>
      <c r="F24" s="37"/>
      <c r="G24" s="43">
        <v>793000</v>
      </c>
      <c r="H24" s="37"/>
      <c r="I24" s="43">
        <v>359970</v>
      </c>
      <c r="J24" s="37"/>
      <c r="K24" s="76">
        <f t="shared" si="0"/>
        <v>45.393442622950822</v>
      </c>
      <c r="L24" s="77"/>
    </row>
    <row r="25" spans="1:12" ht="12.4" customHeight="1">
      <c r="A25" s="36" t="s">
        <v>157</v>
      </c>
      <c r="B25" s="37"/>
      <c r="C25" s="19" t="s">
        <v>138</v>
      </c>
      <c r="D25" s="38" t="s">
        <v>169</v>
      </c>
      <c r="E25" s="39"/>
      <c r="F25" s="37"/>
      <c r="G25" s="43">
        <v>240000</v>
      </c>
      <c r="H25" s="37"/>
      <c r="I25" s="43">
        <v>77873.31</v>
      </c>
      <c r="J25" s="37"/>
      <c r="K25" s="76">
        <f t="shared" si="0"/>
        <v>32.447212499999999</v>
      </c>
      <c r="L25" s="77"/>
    </row>
    <row r="26" spans="1:12" ht="12.6" customHeight="1">
      <c r="A26" s="42" t="s">
        <v>170</v>
      </c>
      <c r="B26" s="37"/>
      <c r="C26" s="19" t="s">
        <v>138</v>
      </c>
      <c r="D26" s="38" t="s">
        <v>171</v>
      </c>
      <c r="E26" s="39"/>
      <c r="F26" s="37"/>
      <c r="G26" s="43">
        <v>22000</v>
      </c>
      <c r="H26" s="37"/>
      <c r="I26" s="44" t="s">
        <v>42</v>
      </c>
      <c r="J26" s="37"/>
      <c r="K26" s="76"/>
      <c r="L26" s="77"/>
    </row>
    <row r="27" spans="1:12" ht="15" customHeight="1">
      <c r="A27" s="42" t="s">
        <v>172</v>
      </c>
      <c r="B27" s="37"/>
      <c r="C27" s="19" t="s">
        <v>138</v>
      </c>
      <c r="D27" s="38" t="s">
        <v>173</v>
      </c>
      <c r="E27" s="39"/>
      <c r="F27" s="37"/>
      <c r="G27" s="43">
        <v>22000</v>
      </c>
      <c r="H27" s="37"/>
      <c r="I27" s="44" t="s">
        <v>42</v>
      </c>
      <c r="J27" s="37"/>
      <c r="K27" s="76"/>
      <c r="L27" s="77"/>
    </row>
    <row r="28" spans="1:12" ht="12.4" customHeight="1">
      <c r="A28" s="36" t="s">
        <v>174</v>
      </c>
      <c r="B28" s="37"/>
      <c r="C28" s="19" t="s">
        <v>138</v>
      </c>
      <c r="D28" s="38" t="s">
        <v>175</v>
      </c>
      <c r="E28" s="39"/>
      <c r="F28" s="37"/>
      <c r="G28" s="43">
        <v>22000</v>
      </c>
      <c r="H28" s="37"/>
      <c r="I28" s="44" t="s">
        <v>42</v>
      </c>
      <c r="J28" s="37"/>
      <c r="K28" s="76"/>
      <c r="L28" s="77"/>
    </row>
    <row r="29" spans="1:12" ht="12.6" customHeight="1">
      <c r="A29" s="42" t="s">
        <v>176</v>
      </c>
      <c r="B29" s="37"/>
      <c r="C29" s="19" t="s">
        <v>138</v>
      </c>
      <c r="D29" s="38" t="s">
        <v>177</v>
      </c>
      <c r="E29" s="39"/>
      <c r="F29" s="37"/>
      <c r="G29" s="43">
        <v>10000</v>
      </c>
      <c r="H29" s="37"/>
      <c r="I29" s="43">
        <v>178.65</v>
      </c>
      <c r="J29" s="37"/>
      <c r="K29" s="76">
        <f t="shared" si="0"/>
        <v>1.7865</v>
      </c>
      <c r="L29" s="77"/>
    </row>
    <row r="30" spans="1:12" ht="15" customHeight="1">
      <c r="A30" s="42" t="s">
        <v>178</v>
      </c>
      <c r="B30" s="37"/>
      <c r="C30" s="19" t="s">
        <v>138</v>
      </c>
      <c r="D30" s="38" t="s">
        <v>179</v>
      </c>
      <c r="E30" s="39"/>
      <c r="F30" s="37"/>
      <c r="G30" s="43">
        <v>10000</v>
      </c>
      <c r="H30" s="37"/>
      <c r="I30" s="43">
        <v>178.65</v>
      </c>
      <c r="J30" s="37"/>
      <c r="K30" s="76">
        <f t="shared" si="0"/>
        <v>1.7865</v>
      </c>
      <c r="L30" s="77"/>
    </row>
    <row r="31" spans="1:12" ht="12.6" customHeight="1">
      <c r="A31" s="36" t="s">
        <v>180</v>
      </c>
      <c r="B31" s="37"/>
      <c r="C31" s="19" t="s">
        <v>138</v>
      </c>
      <c r="D31" s="38" t="s">
        <v>181</v>
      </c>
      <c r="E31" s="39"/>
      <c r="F31" s="37"/>
      <c r="G31" s="43">
        <v>2000</v>
      </c>
      <c r="H31" s="37"/>
      <c r="I31" s="44" t="s">
        <v>42</v>
      </c>
      <c r="J31" s="37"/>
      <c r="K31" s="76"/>
      <c r="L31" s="77"/>
    </row>
    <row r="32" spans="1:12" ht="12.4" customHeight="1">
      <c r="A32" s="36" t="s">
        <v>182</v>
      </c>
      <c r="B32" s="37"/>
      <c r="C32" s="19" t="s">
        <v>138</v>
      </c>
      <c r="D32" s="38" t="s">
        <v>183</v>
      </c>
      <c r="E32" s="39"/>
      <c r="F32" s="37"/>
      <c r="G32" s="43">
        <v>5000</v>
      </c>
      <c r="H32" s="37"/>
      <c r="I32" s="44" t="s">
        <v>42</v>
      </c>
      <c r="J32" s="37"/>
      <c r="K32" s="76"/>
      <c r="L32" s="77"/>
    </row>
    <row r="33" spans="1:12" ht="12.6" customHeight="1">
      <c r="A33" s="36" t="s">
        <v>184</v>
      </c>
      <c r="B33" s="37"/>
      <c r="C33" s="19" t="s">
        <v>138</v>
      </c>
      <c r="D33" s="38" t="s">
        <v>185</v>
      </c>
      <c r="E33" s="39"/>
      <c r="F33" s="37"/>
      <c r="G33" s="43">
        <v>3000</v>
      </c>
      <c r="H33" s="37"/>
      <c r="I33" s="43">
        <v>178.65</v>
      </c>
      <c r="J33" s="37"/>
      <c r="K33" s="76">
        <f t="shared" si="0"/>
        <v>5.9550000000000001</v>
      </c>
      <c r="L33" s="77"/>
    </row>
    <row r="34" spans="1:12" ht="13.35" customHeight="1">
      <c r="A34" s="36" t="s">
        <v>186</v>
      </c>
      <c r="B34" s="37"/>
      <c r="C34" s="19" t="s">
        <v>138</v>
      </c>
      <c r="D34" s="38" t="s">
        <v>187</v>
      </c>
      <c r="E34" s="39"/>
      <c r="F34" s="37"/>
      <c r="G34" s="43">
        <v>57600</v>
      </c>
      <c r="H34" s="37"/>
      <c r="I34" s="43">
        <v>14400</v>
      </c>
      <c r="J34" s="37"/>
      <c r="K34" s="76">
        <f t="shared" si="0"/>
        <v>25</v>
      </c>
      <c r="L34" s="77"/>
    </row>
    <row r="35" spans="1:12" ht="12.4" customHeight="1">
      <c r="A35" s="36" t="s">
        <v>188</v>
      </c>
      <c r="B35" s="37"/>
      <c r="C35" s="19" t="s">
        <v>138</v>
      </c>
      <c r="D35" s="38" t="s">
        <v>189</v>
      </c>
      <c r="E35" s="39"/>
      <c r="F35" s="37"/>
      <c r="G35" s="43">
        <v>57600</v>
      </c>
      <c r="H35" s="37"/>
      <c r="I35" s="43">
        <v>14400</v>
      </c>
      <c r="J35" s="37"/>
      <c r="K35" s="76">
        <f t="shared" si="0"/>
        <v>25</v>
      </c>
      <c r="L35" s="77"/>
    </row>
    <row r="36" spans="1:12" ht="15.75">
      <c r="A36" s="42" t="s">
        <v>190</v>
      </c>
      <c r="B36" s="37"/>
      <c r="C36" s="19" t="s">
        <v>138</v>
      </c>
      <c r="D36" s="38" t="s">
        <v>191</v>
      </c>
      <c r="E36" s="39"/>
      <c r="F36" s="37"/>
      <c r="G36" s="40">
        <v>57600</v>
      </c>
      <c r="H36" s="37"/>
      <c r="I36" s="40">
        <v>14400</v>
      </c>
      <c r="J36" s="37"/>
      <c r="K36" s="76">
        <f t="shared" si="0"/>
        <v>25</v>
      </c>
      <c r="L36" s="77"/>
    </row>
    <row r="37" spans="1:12" ht="11.85" customHeight="1">
      <c r="A37" s="36" t="s">
        <v>192</v>
      </c>
      <c r="B37" s="37"/>
      <c r="C37" s="19" t="s">
        <v>138</v>
      </c>
      <c r="D37" s="38" t="s">
        <v>193</v>
      </c>
      <c r="E37" s="39"/>
      <c r="F37" s="37"/>
      <c r="G37" s="43">
        <v>57600</v>
      </c>
      <c r="H37" s="37"/>
      <c r="I37" s="43">
        <v>14400</v>
      </c>
      <c r="J37" s="37"/>
      <c r="K37" s="76">
        <f t="shared" si="0"/>
        <v>25</v>
      </c>
      <c r="L37" s="77"/>
    </row>
    <row r="38" spans="1:12" ht="12.6" customHeight="1">
      <c r="A38" s="42" t="s">
        <v>194</v>
      </c>
      <c r="B38" s="37"/>
      <c r="C38" s="19" t="s">
        <v>138</v>
      </c>
      <c r="D38" s="38" t="s">
        <v>195</v>
      </c>
      <c r="E38" s="39"/>
      <c r="F38" s="37"/>
      <c r="G38" s="43">
        <v>57600</v>
      </c>
      <c r="H38" s="37"/>
      <c r="I38" s="43">
        <v>14400</v>
      </c>
      <c r="J38" s="37"/>
      <c r="K38" s="76">
        <f t="shared" si="0"/>
        <v>25</v>
      </c>
      <c r="L38" s="77"/>
    </row>
    <row r="39" spans="1:12" ht="15" customHeight="1">
      <c r="A39" s="42" t="s">
        <v>128</v>
      </c>
      <c r="B39" s="37"/>
      <c r="C39" s="19" t="s">
        <v>138</v>
      </c>
      <c r="D39" s="38" t="s">
        <v>196</v>
      </c>
      <c r="E39" s="39"/>
      <c r="F39" s="37"/>
      <c r="G39" s="43">
        <v>57600</v>
      </c>
      <c r="H39" s="37"/>
      <c r="I39" s="43">
        <v>14400</v>
      </c>
      <c r="J39" s="37"/>
      <c r="K39" s="76">
        <f t="shared" si="0"/>
        <v>25</v>
      </c>
      <c r="L39" s="77"/>
    </row>
    <row r="40" spans="1:12" ht="13.35" customHeight="1">
      <c r="A40" s="36" t="s">
        <v>197</v>
      </c>
      <c r="B40" s="37"/>
      <c r="C40" s="19" t="s">
        <v>138</v>
      </c>
      <c r="D40" s="38" t="s">
        <v>198</v>
      </c>
      <c r="E40" s="39"/>
      <c r="F40" s="37"/>
      <c r="G40" s="43">
        <v>1847034</v>
      </c>
      <c r="H40" s="37"/>
      <c r="I40" s="43">
        <v>616163.9</v>
      </c>
      <c r="J40" s="37"/>
      <c r="K40" s="76">
        <f t="shared" si="0"/>
        <v>33.359640374784654</v>
      </c>
      <c r="L40" s="77"/>
    </row>
    <row r="41" spans="1:12" ht="12.4" customHeight="1">
      <c r="A41" s="36" t="s">
        <v>199</v>
      </c>
      <c r="B41" s="37"/>
      <c r="C41" s="19" t="s">
        <v>138</v>
      </c>
      <c r="D41" s="38" t="s">
        <v>200</v>
      </c>
      <c r="E41" s="39"/>
      <c r="F41" s="37"/>
      <c r="G41" s="43">
        <v>25000</v>
      </c>
      <c r="H41" s="37"/>
      <c r="I41" s="44" t="s">
        <v>42</v>
      </c>
      <c r="J41" s="37"/>
      <c r="K41" s="76"/>
      <c r="L41" s="77"/>
    </row>
    <row r="42" spans="1:12" ht="14.25" customHeight="1">
      <c r="A42" s="42" t="s">
        <v>201</v>
      </c>
      <c r="B42" s="37"/>
      <c r="C42" s="19" t="s">
        <v>138</v>
      </c>
      <c r="D42" s="38" t="s">
        <v>202</v>
      </c>
      <c r="E42" s="39"/>
      <c r="F42" s="37"/>
      <c r="G42" s="43">
        <v>25000</v>
      </c>
      <c r="H42" s="37"/>
      <c r="I42" s="44" t="s">
        <v>42</v>
      </c>
      <c r="J42" s="37"/>
      <c r="K42" s="76"/>
      <c r="L42" s="77"/>
    </row>
    <row r="43" spans="1:12" ht="15.75">
      <c r="A43" s="42" t="s">
        <v>203</v>
      </c>
      <c r="B43" s="37"/>
      <c r="C43" s="19" t="s">
        <v>138</v>
      </c>
      <c r="D43" s="38" t="s">
        <v>204</v>
      </c>
      <c r="E43" s="39"/>
      <c r="F43" s="37"/>
      <c r="G43" s="40">
        <v>25000</v>
      </c>
      <c r="H43" s="37"/>
      <c r="I43" s="44" t="s">
        <v>42</v>
      </c>
      <c r="J43" s="37"/>
      <c r="K43" s="76"/>
      <c r="L43" s="77"/>
    </row>
    <row r="44" spans="1:12" ht="11.85" customHeight="1">
      <c r="A44" s="36" t="s">
        <v>205</v>
      </c>
      <c r="B44" s="37"/>
      <c r="C44" s="19" t="s">
        <v>138</v>
      </c>
      <c r="D44" s="38" t="s">
        <v>206</v>
      </c>
      <c r="E44" s="39"/>
      <c r="F44" s="37"/>
      <c r="G44" s="43">
        <v>25000</v>
      </c>
      <c r="H44" s="37"/>
      <c r="I44" s="44" t="s">
        <v>42</v>
      </c>
      <c r="J44" s="37"/>
      <c r="K44" s="76"/>
      <c r="L44" s="77"/>
    </row>
    <row r="45" spans="1:12" ht="12.6" customHeight="1">
      <c r="A45" s="42" t="s">
        <v>170</v>
      </c>
      <c r="B45" s="37"/>
      <c r="C45" s="19" t="s">
        <v>138</v>
      </c>
      <c r="D45" s="38" t="s">
        <v>207</v>
      </c>
      <c r="E45" s="39"/>
      <c r="F45" s="37"/>
      <c r="G45" s="43">
        <v>25000</v>
      </c>
      <c r="H45" s="37"/>
      <c r="I45" s="44" t="s">
        <v>42</v>
      </c>
      <c r="J45" s="37"/>
      <c r="K45" s="76"/>
      <c r="L45" s="77"/>
    </row>
    <row r="46" spans="1:12" ht="15" customHeight="1">
      <c r="A46" s="42" t="s">
        <v>172</v>
      </c>
      <c r="B46" s="37"/>
      <c r="C46" s="19" t="s">
        <v>138</v>
      </c>
      <c r="D46" s="38" t="s">
        <v>208</v>
      </c>
      <c r="E46" s="39"/>
      <c r="F46" s="37"/>
      <c r="G46" s="43">
        <v>25000</v>
      </c>
      <c r="H46" s="37"/>
      <c r="I46" s="44" t="s">
        <v>42</v>
      </c>
      <c r="J46" s="37"/>
      <c r="K46" s="76"/>
      <c r="L46" s="77"/>
    </row>
    <row r="47" spans="1:12" ht="12.6" customHeight="1">
      <c r="A47" s="36" t="s">
        <v>174</v>
      </c>
      <c r="B47" s="37"/>
      <c r="C47" s="19" t="s">
        <v>138</v>
      </c>
      <c r="D47" s="38" t="s">
        <v>209</v>
      </c>
      <c r="E47" s="39"/>
      <c r="F47" s="37"/>
      <c r="G47" s="43">
        <v>25000</v>
      </c>
      <c r="H47" s="37"/>
      <c r="I47" s="44" t="s">
        <v>42</v>
      </c>
      <c r="J47" s="37"/>
      <c r="K47" s="76"/>
      <c r="L47" s="77"/>
    </row>
    <row r="48" spans="1:12" ht="12.4" customHeight="1">
      <c r="A48" s="36" t="s">
        <v>210</v>
      </c>
      <c r="B48" s="37"/>
      <c r="C48" s="19" t="s">
        <v>138</v>
      </c>
      <c r="D48" s="38" t="s">
        <v>211</v>
      </c>
      <c r="E48" s="39"/>
      <c r="F48" s="37"/>
      <c r="G48" s="43">
        <v>1000</v>
      </c>
      <c r="H48" s="37"/>
      <c r="I48" s="44" t="s">
        <v>42</v>
      </c>
      <c r="J48" s="37"/>
      <c r="K48" s="76"/>
      <c r="L48" s="77"/>
    </row>
    <row r="49" spans="1:12" ht="14.25" customHeight="1">
      <c r="A49" s="42" t="s">
        <v>212</v>
      </c>
      <c r="B49" s="37"/>
      <c r="C49" s="19" t="s">
        <v>138</v>
      </c>
      <c r="D49" s="38" t="s">
        <v>213</v>
      </c>
      <c r="E49" s="39"/>
      <c r="F49" s="37"/>
      <c r="G49" s="43">
        <v>1000</v>
      </c>
      <c r="H49" s="37"/>
      <c r="I49" s="44" t="s">
        <v>42</v>
      </c>
      <c r="J49" s="37"/>
      <c r="K49" s="76"/>
      <c r="L49" s="77"/>
    </row>
    <row r="50" spans="1:12" ht="15.75">
      <c r="A50" s="42" t="s">
        <v>214</v>
      </c>
      <c r="B50" s="37"/>
      <c r="C50" s="19" t="s">
        <v>138</v>
      </c>
      <c r="D50" s="38" t="s">
        <v>215</v>
      </c>
      <c r="E50" s="39"/>
      <c r="F50" s="37"/>
      <c r="G50" s="40">
        <v>1000</v>
      </c>
      <c r="H50" s="37"/>
      <c r="I50" s="44" t="s">
        <v>42</v>
      </c>
      <c r="J50" s="37"/>
      <c r="K50" s="76"/>
      <c r="L50" s="77"/>
    </row>
    <row r="51" spans="1:12" ht="11.85" customHeight="1">
      <c r="A51" s="36" t="s">
        <v>216</v>
      </c>
      <c r="B51" s="37"/>
      <c r="C51" s="19" t="s">
        <v>138</v>
      </c>
      <c r="D51" s="38" t="s">
        <v>217</v>
      </c>
      <c r="E51" s="39"/>
      <c r="F51" s="37"/>
      <c r="G51" s="43">
        <v>1000</v>
      </c>
      <c r="H51" s="37"/>
      <c r="I51" s="44" t="s">
        <v>42</v>
      </c>
      <c r="J51" s="37"/>
      <c r="K51" s="76"/>
      <c r="L51" s="77"/>
    </row>
    <row r="52" spans="1:12" ht="12.6" customHeight="1">
      <c r="A52" s="42" t="s">
        <v>170</v>
      </c>
      <c r="B52" s="37"/>
      <c r="C52" s="19" t="s">
        <v>138</v>
      </c>
      <c r="D52" s="38" t="s">
        <v>218</v>
      </c>
      <c r="E52" s="39"/>
      <c r="F52" s="37"/>
      <c r="G52" s="43">
        <v>1000</v>
      </c>
      <c r="H52" s="37"/>
      <c r="I52" s="44" t="s">
        <v>42</v>
      </c>
      <c r="J52" s="37"/>
      <c r="K52" s="76"/>
      <c r="L52" s="77"/>
    </row>
    <row r="53" spans="1:12" ht="15" customHeight="1">
      <c r="A53" s="42" t="s">
        <v>172</v>
      </c>
      <c r="B53" s="37"/>
      <c r="C53" s="19" t="s">
        <v>138</v>
      </c>
      <c r="D53" s="38" t="s">
        <v>219</v>
      </c>
      <c r="E53" s="39"/>
      <c r="F53" s="37"/>
      <c r="G53" s="43">
        <v>1000</v>
      </c>
      <c r="H53" s="37"/>
      <c r="I53" s="44" t="s">
        <v>42</v>
      </c>
      <c r="J53" s="37"/>
      <c r="K53" s="76"/>
      <c r="L53" s="77"/>
    </row>
    <row r="54" spans="1:12" ht="12.4" customHeight="1">
      <c r="A54" s="36" t="s">
        <v>174</v>
      </c>
      <c r="B54" s="37"/>
      <c r="C54" s="19" t="s">
        <v>138</v>
      </c>
      <c r="D54" s="38" t="s">
        <v>220</v>
      </c>
      <c r="E54" s="39"/>
      <c r="F54" s="37"/>
      <c r="G54" s="43">
        <v>1000</v>
      </c>
      <c r="H54" s="37"/>
      <c r="I54" s="44" t="s">
        <v>42</v>
      </c>
      <c r="J54" s="37"/>
      <c r="K54" s="76"/>
      <c r="L54" s="77"/>
    </row>
    <row r="55" spans="1:12" ht="12.6" customHeight="1">
      <c r="A55" s="36" t="s">
        <v>221</v>
      </c>
      <c r="B55" s="37"/>
      <c r="C55" s="19" t="s">
        <v>138</v>
      </c>
      <c r="D55" s="38" t="s">
        <v>222</v>
      </c>
      <c r="E55" s="39"/>
      <c r="F55" s="37"/>
      <c r="G55" s="43">
        <v>160000</v>
      </c>
      <c r="H55" s="37"/>
      <c r="I55" s="43">
        <v>28894.31</v>
      </c>
      <c r="J55" s="37"/>
      <c r="K55" s="76">
        <f t="shared" si="0"/>
        <v>18.058943750000001</v>
      </c>
      <c r="L55" s="77"/>
    </row>
    <row r="56" spans="1:12" ht="15.75">
      <c r="A56" s="42" t="s">
        <v>223</v>
      </c>
      <c r="B56" s="37"/>
      <c r="C56" s="19" t="s">
        <v>138</v>
      </c>
      <c r="D56" s="38" t="s">
        <v>224</v>
      </c>
      <c r="E56" s="39"/>
      <c r="F56" s="37"/>
      <c r="G56" s="40">
        <v>160000</v>
      </c>
      <c r="H56" s="37"/>
      <c r="I56" s="40">
        <v>28894.31</v>
      </c>
      <c r="J56" s="37"/>
      <c r="K56" s="76">
        <f t="shared" si="0"/>
        <v>18.058943750000001</v>
      </c>
      <c r="L56" s="77"/>
    </row>
    <row r="57" spans="1:12" ht="11.85" customHeight="1">
      <c r="A57" s="36" t="s">
        <v>225</v>
      </c>
      <c r="B57" s="37"/>
      <c r="C57" s="19" t="s">
        <v>138</v>
      </c>
      <c r="D57" s="38" t="s">
        <v>226</v>
      </c>
      <c r="E57" s="39"/>
      <c r="F57" s="37"/>
      <c r="G57" s="43">
        <v>160000</v>
      </c>
      <c r="H57" s="37"/>
      <c r="I57" s="43">
        <v>28894.31</v>
      </c>
      <c r="J57" s="37"/>
      <c r="K57" s="76">
        <f t="shared" si="0"/>
        <v>18.058943750000001</v>
      </c>
      <c r="L57" s="77"/>
    </row>
    <row r="58" spans="1:12" ht="12.6" customHeight="1">
      <c r="A58" s="42" t="s">
        <v>170</v>
      </c>
      <c r="B58" s="37"/>
      <c r="C58" s="19" t="s">
        <v>138</v>
      </c>
      <c r="D58" s="38" t="s">
        <v>227</v>
      </c>
      <c r="E58" s="39"/>
      <c r="F58" s="37"/>
      <c r="G58" s="43">
        <v>90000</v>
      </c>
      <c r="H58" s="37"/>
      <c r="I58" s="43">
        <v>9500</v>
      </c>
      <c r="J58" s="37"/>
      <c r="K58" s="76">
        <f t="shared" si="0"/>
        <v>10.555555555555555</v>
      </c>
      <c r="L58" s="77"/>
    </row>
    <row r="59" spans="1:12" ht="15" customHeight="1">
      <c r="A59" s="42" t="s">
        <v>172</v>
      </c>
      <c r="B59" s="37"/>
      <c r="C59" s="19" t="s">
        <v>138</v>
      </c>
      <c r="D59" s="38" t="s">
        <v>228</v>
      </c>
      <c r="E59" s="39"/>
      <c r="F59" s="37"/>
      <c r="G59" s="43">
        <v>90000</v>
      </c>
      <c r="H59" s="37"/>
      <c r="I59" s="43">
        <v>9500</v>
      </c>
      <c r="J59" s="37"/>
      <c r="K59" s="76">
        <f t="shared" si="0"/>
        <v>10.555555555555555</v>
      </c>
      <c r="L59" s="77"/>
    </row>
    <row r="60" spans="1:12" ht="12.6" customHeight="1">
      <c r="A60" s="36" t="s">
        <v>174</v>
      </c>
      <c r="B60" s="37"/>
      <c r="C60" s="19" t="s">
        <v>138</v>
      </c>
      <c r="D60" s="38" t="s">
        <v>229</v>
      </c>
      <c r="E60" s="39"/>
      <c r="F60" s="37"/>
      <c r="G60" s="43">
        <v>90000</v>
      </c>
      <c r="H60" s="37"/>
      <c r="I60" s="43">
        <v>9500</v>
      </c>
      <c r="J60" s="37"/>
      <c r="K60" s="76">
        <f t="shared" si="0"/>
        <v>10.555555555555555</v>
      </c>
      <c r="L60" s="77"/>
    </row>
    <row r="61" spans="1:12" ht="12.6" customHeight="1">
      <c r="A61" s="42" t="s">
        <v>176</v>
      </c>
      <c r="B61" s="37"/>
      <c r="C61" s="19" t="s">
        <v>138</v>
      </c>
      <c r="D61" s="38" t="s">
        <v>230</v>
      </c>
      <c r="E61" s="39"/>
      <c r="F61" s="37"/>
      <c r="G61" s="43">
        <v>70000</v>
      </c>
      <c r="H61" s="37"/>
      <c r="I61" s="43">
        <v>19394.310000000001</v>
      </c>
      <c r="J61" s="37"/>
      <c r="K61" s="76">
        <f t="shared" si="0"/>
        <v>27.706157142857148</v>
      </c>
      <c r="L61" s="77"/>
    </row>
    <row r="62" spans="1:12" ht="15" customHeight="1">
      <c r="A62" s="42" t="s">
        <v>178</v>
      </c>
      <c r="B62" s="37"/>
      <c r="C62" s="19" t="s">
        <v>138</v>
      </c>
      <c r="D62" s="38" t="s">
        <v>231</v>
      </c>
      <c r="E62" s="39"/>
      <c r="F62" s="37"/>
      <c r="G62" s="43">
        <v>44000</v>
      </c>
      <c r="H62" s="37"/>
      <c r="I62" s="43">
        <v>19394.310000000001</v>
      </c>
      <c r="J62" s="37"/>
      <c r="K62" s="76">
        <f t="shared" si="0"/>
        <v>44.077977272727274</v>
      </c>
      <c r="L62" s="77"/>
    </row>
    <row r="63" spans="1:12" ht="12.6" customHeight="1">
      <c r="A63" s="36" t="s">
        <v>180</v>
      </c>
      <c r="B63" s="37"/>
      <c r="C63" s="19" t="s">
        <v>138</v>
      </c>
      <c r="D63" s="38" t="s">
        <v>232</v>
      </c>
      <c r="E63" s="39"/>
      <c r="F63" s="37"/>
      <c r="G63" s="43">
        <v>32000</v>
      </c>
      <c r="H63" s="37"/>
      <c r="I63" s="43">
        <v>18034.03</v>
      </c>
      <c r="J63" s="37"/>
      <c r="K63" s="76">
        <f t="shared" si="0"/>
        <v>56.356343749999994</v>
      </c>
      <c r="L63" s="77"/>
    </row>
    <row r="64" spans="1:12" ht="12.4" customHeight="1">
      <c r="A64" s="36" t="s">
        <v>182</v>
      </c>
      <c r="B64" s="37"/>
      <c r="C64" s="19" t="s">
        <v>138</v>
      </c>
      <c r="D64" s="38" t="s">
        <v>233</v>
      </c>
      <c r="E64" s="39"/>
      <c r="F64" s="37"/>
      <c r="G64" s="43">
        <v>2000</v>
      </c>
      <c r="H64" s="37"/>
      <c r="I64" s="43">
        <v>1118</v>
      </c>
      <c r="J64" s="37"/>
      <c r="K64" s="76">
        <f t="shared" si="0"/>
        <v>55.900000000000006</v>
      </c>
      <c r="L64" s="77"/>
    </row>
    <row r="65" spans="1:12" ht="12.4" customHeight="1">
      <c r="A65" s="36" t="s">
        <v>184</v>
      </c>
      <c r="B65" s="37"/>
      <c r="C65" s="19" t="s">
        <v>138</v>
      </c>
      <c r="D65" s="38" t="s">
        <v>234</v>
      </c>
      <c r="E65" s="39"/>
      <c r="F65" s="37"/>
      <c r="G65" s="43">
        <v>10000</v>
      </c>
      <c r="H65" s="37"/>
      <c r="I65" s="43">
        <v>242.28</v>
      </c>
      <c r="J65" s="37"/>
      <c r="K65" s="76">
        <f t="shared" si="0"/>
        <v>2.4228000000000001</v>
      </c>
      <c r="L65" s="77"/>
    </row>
    <row r="66" spans="1:12" ht="15" customHeight="1">
      <c r="A66" s="42" t="s">
        <v>235</v>
      </c>
      <c r="B66" s="37"/>
      <c r="C66" s="19" t="s">
        <v>138</v>
      </c>
      <c r="D66" s="38" t="s">
        <v>236</v>
      </c>
      <c r="E66" s="39"/>
      <c r="F66" s="37"/>
      <c r="G66" s="43">
        <v>26000</v>
      </c>
      <c r="H66" s="37"/>
      <c r="I66" s="44" t="s">
        <v>42</v>
      </c>
      <c r="J66" s="37"/>
      <c r="K66" s="76"/>
      <c r="L66" s="77"/>
    </row>
    <row r="67" spans="1:12" ht="12.4" customHeight="1">
      <c r="A67" s="36" t="s">
        <v>188</v>
      </c>
      <c r="B67" s="37"/>
      <c r="C67" s="19" t="s">
        <v>138</v>
      </c>
      <c r="D67" s="38" t="s">
        <v>237</v>
      </c>
      <c r="E67" s="39"/>
      <c r="F67" s="37"/>
      <c r="G67" s="43">
        <v>1661034</v>
      </c>
      <c r="H67" s="37"/>
      <c r="I67" s="43">
        <v>587269.59</v>
      </c>
      <c r="J67" s="37"/>
      <c r="K67" s="76">
        <f t="shared" si="0"/>
        <v>35.355663400026728</v>
      </c>
      <c r="L67" s="77"/>
    </row>
    <row r="68" spans="1:12" ht="15.75">
      <c r="A68" s="42" t="s">
        <v>190</v>
      </c>
      <c r="B68" s="37"/>
      <c r="C68" s="19" t="s">
        <v>138</v>
      </c>
      <c r="D68" s="38" t="s">
        <v>238</v>
      </c>
      <c r="E68" s="39"/>
      <c r="F68" s="37"/>
      <c r="G68" s="40">
        <v>1661034</v>
      </c>
      <c r="H68" s="37"/>
      <c r="I68" s="40">
        <v>587269.59</v>
      </c>
      <c r="J68" s="37"/>
      <c r="K68" s="76">
        <f t="shared" si="0"/>
        <v>35.355663400026728</v>
      </c>
      <c r="L68" s="77"/>
    </row>
    <row r="69" spans="1:12" ht="11.85" customHeight="1">
      <c r="A69" s="36" t="s">
        <v>239</v>
      </c>
      <c r="B69" s="37"/>
      <c r="C69" s="19" t="s">
        <v>138</v>
      </c>
      <c r="D69" s="38" t="s">
        <v>240</v>
      </c>
      <c r="E69" s="39"/>
      <c r="F69" s="37"/>
      <c r="G69" s="43">
        <v>1875</v>
      </c>
      <c r="H69" s="37"/>
      <c r="I69" s="43">
        <v>1875</v>
      </c>
      <c r="J69" s="37"/>
      <c r="K69" s="76">
        <f t="shared" si="0"/>
        <v>100</v>
      </c>
      <c r="L69" s="77"/>
    </row>
    <row r="70" spans="1:12" ht="12.6" customHeight="1">
      <c r="A70" s="42" t="s">
        <v>151</v>
      </c>
      <c r="B70" s="37"/>
      <c r="C70" s="19" t="s">
        <v>138</v>
      </c>
      <c r="D70" s="38" t="s">
        <v>241</v>
      </c>
      <c r="E70" s="39"/>
      <c r="F70" s="37"/>
      <c r="G70" s="43">
        <v>1875</v>
      </c>
      <c r="H70" s="37"/>
      <c r="I70" s="43">
        <v>1875</v>
      </c>
      <c r="J70" s="37"/>
      <c r="K70" s="76">
        <f t="shared" si="0"/>
        <v>100</v>
      </c>
      <c r="L70" s="77"/>
    </row>
    <row r="71" spans="1:12" ht="15" customHeight="1">
      <c r="A71" s="42" t="s">
        <v>153</v>
      </c>
      <c r="B71" s="37"/>
      <c r="C71" s="19" t="s">
        <v>138</v>
      </c>
      <c r="D71" s="38" t="s">
        <v>242</v>
      </c>
      <c r="E71" s="39"/>
      <c r="F71" s="37"/>
      <c r="G71" s="43">
        <v>1875</v>
      </c>
      <c r="H71" s="37"/>
      <c r="I71" s="43">
        <v>1875</v>
      </c>
      <c r="J71" s="37"/>
      <c r="K71" s="76">
        <f t="shared" si="0"/>
        <v>100</v>
      </c>
      <c r="L71" s="77"/>
    </row>
    <row r="72" spans="1:12" ht="12.6" customHeight="1">
      <c r="A72" s="36" t="s">
        <v>155</v>
      </c>
      <c r="B72" s="37"/>
      <c r="C72" s="19" t="s">
        <v>138</v>
      </c>
      <c r="D72" s="38" t="s">
        <v>243</v>
      </c>
      <c r="E72" s="39"/>
      <c r="F72" s="37"/>
      <c r="G72" s="43">
        <v>1440</v>
      </c>
      <c r="H72" s="37"/>
      <c r="I72" s="43">
        <v>1440</v>
      </c>
      <c r="J72" s="37"/>
      <c r="K72" s="76">
        <f t="shared" ref="K72:K135" si="1">I72/G72*100</f>
        <v>100</v>
      </c>
      <c r="L72" s="77"/>
    </row>
    <row r="73" spans="1:12" ht="12.4" customHeight="1">
      <c r="A73" s="36" t="s">
        <v>157</v>
      </c>
      <c r="B73" s="37"/>
      <c r="C73" s="19" t="s">
        <v>138</v>
      </c>
      <c r="D73" s="38" t="s">
        <v>244</v>
      </c>
      <c r="E73" s="39"/>
      <c r="F73" s="37"/>
      <c r="G73" s="43">
        <v>435</v>
      </c>
      <c r="H73" s="37"/>
      <c r="I73" s="43">
        <v>435</v>
      </c>
      <c r="J73" s="37"/>
      <c r="K73" s="76">
        <f t="shared" si="1"/>
        <v>100</v>
      </c>
      <c r="L73" s="77"/>
    </row>
    <row r="74" spans="1:12" ht="11.85" customHeight="1">
      <c r="A74" s="36" t="s">
        <v>245</v>
      </c>
      <c r="B74" s="37"/>
      <c r="C74" s="19" t="s">
        <v>138</v>
      </c>
      <c r="D74" s="38" t="s">
        <v>246</v>
      </c>
      <c r="E74" s="39"/>
      <c r="F74" s="37"/>
      <c r="G74" s="43">
        <v>1644159</v>
      </c>
      <c r="H74" s="37"/>
      <c r="I74" s="43">
        <v>585394.59</v>
      </c>
      <c r="J74" s="37"/>
      <c r="K74" s="76">
        <f t="shared" si="1"/>
        <v>35.604499929751313</v>
      </c>
      <c r="L74" s="77"/>
    </row>
    <row r="75" spans="1:12" ht="12.6" customHeight="1">
      <c r="A75" s="42" t="s">
        <v>151</v>
      </c>
      <c r="B75" s="37"/>
      <c r="C75" s="19" t="s">
        <v>138</v>
      </c>
      <c r="D75" s="38" t="s">
        <v>247</v>
      </c>
      <c r="E75" s="39"/>
      <c r="F75" s="37"/>
      <c r="G75" s="43">
        <v>1195159</v>
      </c>
      <c r="H75" s="37"/>
      <c r="I75" s="43">
        <v>528520</v>
      </c>
      <c r="J75" s="37"/>
      <c r="K75" s="76">
        <f t="shared" si="1"/>
        <v>44.221731167150146</v>
      </c>
      <c r="L75" s="77"/>
    </row>
    <row r="76" spans="1:12" ht="15" customHeight="1">
      <c r="A76" s="42" t="s">
        <v>248</v>
      </c>
      <c r="B76" s="37"/>
      <c r="C76" s="19" t="s">
        <v>138</v>
      </c>
      <c r="D76" s="38" t="s">
        <v>249</v>
      </c>
      <c r="E76" s="39"/>
      <c r="F76" s="37"/>
      <c r="G76" s="43">
        <v>1195159</v>
      </c>
      <c r="H76" s="37"/>
      <c r="I76" s="43">
        <v>528520</v>
      </c>
      <c r="J76" s="37"/>
      <c r="K76" s="76">
        <f t="shared" si="1"/>
        <v>44.221731167150146</v>
      </c>
      <c r="L76" s="77"/>
    </row>
    <row r="77" spans="1:12" ht="12.6" customHeight="1">
      <c r="A77" s="36" t="s">
        <v>250</v>
      </c>
      <c r="B77" s="37"/>
      <c r="C77" s="19" t="s">
        <v>138</v>
      </c>
      <c r="D77" s="38" t="s">
        <v>251</v>
      </c>
      <c r="E77" s="39"/>
      <c r="F77" s="37"/>
      <c r="G77" s="43">
        <v>913896</v>
      </c>
      <c r="H77" s="37"/>
      <c r="I77" s="43">
        <v>426053</v>
      </c>
      <c r="J77" s="37"/>
      <c r="K77" s="76">
        <f t="shared" si="1"/>
        <v>46.619418402093892</v>
      </c>
      <c r="L77" s="77"/>
    </row>
    <row r="78" spans="1:12" ht="12.4" customHeight="1">
      <c r="A78" s="36" t="s">
        <v>252</v>
      </c>
      <c r="B78" s="37"/>
      <c r="C78" s="19" t="s">
        <v>138</v>
      </c>
      <c r="D78" s="38" t="s">
        <v>253</v>
      </c>
      <c r="E78" s="39"/>
      <c r="F78" s="37"/>
      <c r="G78" s="43">
        <v>281263</v>
      </c>
      <c r="H78" s="37"/>
      <c r="I78" s="43">
        <v>102467</v>
      </c>
      <c r="J78" s="37"/>
      <c r="K78" s="76">
        <f t="shared" si="1"/>
        <v>36.431027188076641</v>
      </c>
      <c r="L78" s="77"/>
    </row>
    <row r="79" spans="1:12" ht="12.6" customHeight="1">
      <c r="A79" s="42" t="s">
        <v>170</v>
      </c>
      <c r="B79" s="37"/>
      <c r="C79" s="19" t="s">
        <v>138</v>
      </c>
      <c r="D79" s="38" t="s">
        <v>254</v>
      </c>
      <c r="E79" s="39"/>
      <c r="F79" s="37"/>
      <c r="G79" s="43">
        <v>434000</v>
      </c>
      <c r="H79" s="37"/>
      <c r="I79" s="43">
        <v>56609.71</v>
      </c>
      <c r="J79" s="37"/>
      <c r="K79" s="76">
        <f t="shared" si="1"/>
        <v>13.043711981566819</v>
      </c>
      <c r="L79" s="77"/>
    </row>
    <row r="80" spans="1:12" ht="15" customHeight="1">
      <c r="A80" s="42" t="s">
        <v>172</v>
      </c>
      <c r="B80" s="37"/>
      <c r="C80" s="19" t="s">
        <v>138</v>
      </c>
      <c r="D80" s="38" t="s">
        <v>255</v>
      </c>
      <c r="E80" s="39"/>
      <c r="F80" s="37"/>
      <c r="G80" s="43">
        <v>434000</v>
      </c>
      <c r="H80" s="37"/>
      <c r="I80" s="43">
        <v>56609.71</v>
      </c>
      <c r="J80" s="37"/>
      <c r="K80" s="76">
        <f t="shared" si="1"/>
        <v>13.043711981566819</v>
      </c>
      <c r="L80" s="77"/>
    </row>
    <row r="81" spans="1:12" ht="12.4" customHeight="1">
      <c r="A81" s="36" t="s">
        <v>256</v>
      </c>
      <c r="B81" s="37"/>
      <c r="C81" s="19" t="s">
        <v>138</v>
      </c>
      <c r="D81" s="38" t="s">
        <v>257</v>
      </c>
      <c r="E81" s="39"/>
      <c r="F81" s="37"/>
      <c r="G81" s="43">
        <v>131000</v>
      </c>
      <c r="H81" s="37"/>
      <c r="I81" s="43">
        <v>37141.97</v>
      </c>
      <c r="J81" s="37"/>
      <c r="K81" s="76">
        <f t="shared" si="1"/>
        <v>28.352648854961831</v>
      </c>
      <c r="L81" s="77"/>
    </row>
    <row r="82" spans="1:12" ht="12.4" customHeight="1">
      <c r="A82" s="36" t="s">
        <v>174</v>
      </c>
      <c r="B82" s="37"/>
      <c r="C82" s="19" t="s">
        <v>138</v>
      </c>
      <c r="D82" s="38" t="s">
        <v>258</v>
      </c>
      <c r="E82" s="39"/>
      <c r="F82" s="37"/>
      <c r="G82" s="43">
        <v>303000</v>
      </c>
      <c r="H82" s="37"/>
      <c r="I82" s="43">
        <v>19467.740000000002</v>
      </c>
      <c r="J82" s="37"/>
      <c r="K82" s="76">
        <f t="shared" si="1"/>
        <v>6.4249966996699674</v>
      </c>
      <c r="L82" s="77"/>
    </row>
    <row r="83" spans="1:12" ht="12.6" customHeight="1">
      <c r="A83" s="42" t="s">
        <v>176</v>
      </c>
      <c r="B83" s="37"/>
      <c r="C83" s="19" t="s">
        <v>138</v>
      </c>
      <c r="D83" s="38" t="s">
        <v>259</v>
      </c>
      <c r="E83" s="39"/>
      <c r="F83" s="37"/>
      <c r="G83" s="43">
        <v>15000</v>
      </c>
      <c r="H83" s="37"/>
      <c r="I83" s="43">
        <v>264.88</v>
      </c>
      <c r="J83" s="37"/>
      <c r="K83" s="76">
        <f t="shared" si="1"/>
        <v>1.7658666666666667</v>
      </c>
      <c r="L83" s="77"/>
    </row>
    <row r="84" spans="1:12" ht="15" customHeight="1">
      <c r="A84" s="42" t="s">
        <v>178</v>
      </c>
      <c r="B84" s="37"/>
      <c r="C84" s="19" t="s">
        <v>138</v>
      </c>
      <c r="D84" s="38" t="s">
        <v>260</v>
      </c>
      <c r="E84" s="39"/>
      <c r="F84" s="37"/>
      <c r="G84" s="43">
        <v>15000</v>
      </c>
      <c r="H84" s="37"/>
      <c r="I84" s="43">
        <v>264.88</v>
      </c>
      <c r="J84" s="37"/>
      <c r="K84" s="76">
        <f t="shared" si="1"/>
        <v>1.7658666666666667</v>
      </c>
      <c r="L84" s="77"/>
    </row>
    <row r="85" spans="1:12" ht="12.4" customHeight="1">
      <c r="A85" s="36" t="s">
        <v>184</v>
      </c>
      <c r="B85" s="37"/>
      <c r="C85" s="19" t="s">
        <v>138</v>
      </c>
      <c r="D85" s="38" t="s">
        <v>261</v>
      </c>
      <c r="E85" s="39"/>
      <c r="F85" s="37"/>
      <c r="G85" s="43">
        <v>15000</v>
      </c>
      <c r="H85" s="37"/>
      <c r="I85" s="43">
        <v>264.88</v>
      </c>
      <c r="J85" s="37"/>
      <c r="K85" s="76">
        <f t="shared" si="1"/>
        <v>1.7658666666666667</v>
      </c>
      <c r="L85" s="77"/>
    </row>
    <row r="86" spans="1:12" ht="11.85" customHeight="1">
      <c r="A86" s="36" t="s">
        <v>262</v>
      </c>
      <c r="B86" s="37"/>
      <c r="C86" s="19" t="s">
        <v>138</v>
      </c>
      <c r="D86" s="38" t="s">
        <v>263</v>
      </c>
      <c r="E86" s="39"/>
      <c r="F86" s="37"/>
      <c r="G86" s="43">
        <v>15000</v>
      </c>
      <c r="H86" s="37"/>
      <c r="I86" s="44" t="s">
        <v>42</v>
      </c>
      <c r="J86" s="37"/>
      <c r="K86" s="76"/>
      <c r="L86" s="77"/>
    </row>
    <row r="87" spans="1:12" ht="12.6" customHeight="1">
      <c r="A87" s="42" t="s">
        <v>170</v>
      </c>
      <c r="B87" s="37"/>
      <c r="C87" s="19" t="s">
        <v>138</v>
      </c>
      <c r="D87" s="38" t="s">
        <v>264</v>
      </c>
      <c r="E87" s="39"/>
      <c r="F87" s="37"/>
      <c r="G87" s="43">
        <v>15000</v>
      </c>
      <c r="H87" s="37"/>
      <c r="I87" s="44" t="s">
        <v>42</v>
      </c>
      <c r="J87" s="37"/>
      <c r="K87" s="76"/>
      <c r="L87" s="77"/>
    </row>
    <row r="88" spans="1:12" ht="15" customHeight="1">
      <c r="A88" s="42" t="s">
        <v>172</v>
      </c>
      <c r="B88" s="37"/>
      <c r="C88" s="19" t="s">
        <v>138</v>
      </c>
      <c r="D88" s="38" t="s">
        <v>265</v>
      </c>
      <c r="E88" s="39"/>
      <c r="F88" s="37"/>
      <c r="G88" s="43">
        <v>15000</v>
      </c>
      <c r="H88" s="37"/>
      <c r="I88" s="44" t="s">
        <v>42</v>
      </c>
      <c r="J88" s="37"/>
      <c r="K88" s="76"/>
      <c r="L88" s="77"/>
    </row>
    <row r="89" spans="1:12" ht="12.4" customHeight="1">
      <c r="A89" s="36" t="s">
        <v>174</v>
      </c>
      <c r="B89" s="37"/>
      <c r="C89" s="19" t="s">
        <v>138</v>
      </c>
      <c r="D89" s="38" t="s">
        <v>266</v>
      </c>
      <c r="E89" s="39"/>
      <c r="F89" s="37"/>
      <c r="G89" s="43">
        <v>15000</v>
      </c>
      <c r="H89" s="37"/>
      <c r="I89" s="44" t="s">
        <v>42</v>
      </c>
      <c r="J89" s="37"/>
      <c r="K89" s="76"/>
      <c r="L89" s="77"/>
    </row>
    <row r="90" spans="1:12" ht="13.35" customHeight="1">
      <c r="A90" s="36" t="s">
        <v>267</v>
      </c>
      <c r="B90" s="37"/>
      <c r="C90" s="19" t="s">
        <v>138</v>
      </c>
      <c r="D90" s="38" t="s">
        <v>268</v>
      </c>
      <c r="E90" s="39"/>
      <c r="F90" s="37"/>
      <c r="G90" s="43">
        <v>138038</v>
      </c>
      <c r="H90" s="37"/>
      <c r="I90" s="43">
        <v>61585</v>
      </c>
      <c r="J90" s="37"/>
      <c r="K90" s="76">
        <f t="shared" si="1"/>
        <v>44.614526434749848</v>
      </c>
      <c r="L90" s="77"/>
    </row>
    <row r="91" spans="1:12" ht="13.35" customHeight="1">
      <c r="A91" s="36" t="s">
        <v>269</v>
      </c>
      <c r="B91" s="37"/>
      <c r="C91" s="19" t="s">
        <v>138</v>
      </c>
      <c r="D91" s="38" t="s">
        <v>270</v>
      </c>
      <c r="E91" s="39"/>
      <c r="F91" s="37"/>
      <c r="G91" s="43">
        <v>138038</v>
      </c>
      <c r="H91" s="37"/>
      <c r="I91" s="43">
        <v>61585</v>
      </c>
      <c r="J91" s="37"/>
      <c r="K91" s="76">
        <f t="shared" si="1"/>
        <v>44.614526434749848</v>
      </c>
      <c r="L91" s="77"/>
    </row>
    <row r="92" spans="1:12" ht="12.4" customHeight="1">
      <c r="A92" s="36" t="s">
        <v>188</v>
      </c>
      <c r="B92" s="37"/>
      <c r="C92" s="19" t="s">
        <v>138</v>
      </c>
      <c r="D92" s="38" t="s">
        <v>271</v>
      </c>
      <c r="E92" s="39"/>
      <c r="F92" s="37"/>
      <c r="G92" s="43">
        <v>138038</v>
      </c>
      <c r="H92" s="37"/>
      <c r="I92" s="43">
        <v>61585</v>
      </c>
      <c r="J92" s="37"/>
      <c r="K92" s="76">
        <f t="shared" si="1"/>
        <v>44.614526434749848</v>
      </c>
      <c r="L92" s="77"/>
    </row>
    <row r="93" spans="1:12" ht="15.75">
      <c r="A93" s="42" t="s">
        <v>190</v>
      </c>
      <c r="B93" s="37"/>
      <c r="C93" s="19" t="s">
        <v>138</v>
      </c>
      <c r="D93" s="38" t="s">
        <v>272</v>
      </c>
      <c r="E93" s="39"/>
      <c r="F93" s="37"/>
      <c r="G93" s="40">
        <v>138038</v>
      </c>
      <c r="H93" s="37"/>
      <c r="I93" s="40">
        <v>61585</v>
      </c>
      <c r="J93" s="37"/>
      <c r="K93" s="76">
        <f t="shared" si="1"/>
        <v>44.614526434749848</v>
      </c>
      <c r="L93" s="77"/>
    </row>
    <row r="94" spans="1:12" ht="11.85" customHeight="1">
      <c r="A94" s="36" t="s">
        <v>273</v>
      </c>
      <c r="B94" s="37"/>
      <c r="C94" s="19" t="s">
        <v>138</v>
      </c>
      <c r="D94" s="38" t="s">
        <v>274</v>
      </c>
      <c r="E94" s="39"/>
      <c r="F94" s="37"/>
      <c r="G94" s="43">
        <v>138038</v>
      </c>
      <c r="H94" s="37"/>
      <c r="I94" s="43">
        <v>61585</v>
      </c>
      <c r="J94" s="37"/>
      <c r="K94" s="76">
        <f t="shared" si="1"/>
        <v>44.614526434749848</v>
      </c>
      <c r="L94" s="77"/>
    </row>
    <row r="95" spans="1:12" ht="12.6" customHeight="1">
      <c r="A95" s="42" t="s">
        <v>151</v>
      </c>
      <c r="B95" s="37"/>
      <c r="C95" s="19" t="s">
        <v>138</v>
      </c>
      <c r="D95" s="38" t="s">
        <v>275</v>
      </c>
      <c r="E95" s="39"/>
      <c r="F95" s="37"/>
      <c r="G95" s="43">
        <v>138038</v>
      </c>
      <c r="H95" s="37"/>
      <c r="I95" s="43">
        <v>61585</v>
      </c>
      <c r="J95" s="37"/>
      <c r="K95" s="76">
        <f t="shared" si="1"/>
        <v>44.614526434749848</v>
      </c>
      <c r="L95" s="77"/>
    </row>
    <row r="96" spans="1:12" ht="15" customHeight="1">
      <c r="A96" s="42" t="s">
        <v>153</v>
      </c>
      <c r="B96" s="37"/>
      <c r="C96" s="19" t="s">
        <v>138</v>
      </c>
      <c r="D96" s="38" t="s">
        <v>276</v>
      </c>
      <c r="E96" s="39"/>
      <c r="F96" s="37"/>
      <c r="G96" s="43">
        <v>138038</v>
      </c>
      <c r="H96" s="37"/>
      <c r="I96" s="43">
        <v>61585</v>
      </c>
      <c r="J96" s="37"/>
      <c r="K96" s="76">
        <f t="shared" si="1"/>
        <v>44.614526434749848</v>
      </c>
      <c r="L96" s="77"/>
    </row>
    <row r="97" spans="1:12" ht="12.6" customHeight="1">
      <c r="A97" s="36" t="s">
        <v>155</v>
      </c>
      <c r="B97" s="37"/>
      <c r="C97" s="19" t="s">
        <v>138</v>
      </c>
      <c r="D97" s="38" t="s">
        <v>277</v>
      </c>
      <c r="E97" s="39"/>
      <c r="F97" s="37"/>
      <c r="G97" s="43">
        <v>106000</v>
      </c>
      <c r="H97" s="37"/>
      <c r="I97" s="43">
        <v>49200</v>
      </c>
      <c r="J97" s="37"/>
      <c r="K97" s="76">
        <f t="shared" si="1"/>
        <v>46.415094339622641</v>
      </c>
      <c r="L97" s="77"/>
    </row>
    <row r="98" spans="1:12" ht="12.4" customHeight="1">
      <c r="A98" s="36" t="s">
        <v>157</v>
      </c>
      <c r="B98" s="37"/>
      <c r="C98" s="19" t="s">
        <v>138</v>
      </c>
      <c r="D98" s="38" t="s">
        <v>278</v>
      </c>
      <c r="E98" s="39"/>
      <c r="F98" s="37"/>
      <c r="G98" s="43">
        <v>32038</v>
      </c>
      <c r="H98" s="37"/>
      <c r="I98" s="43">
        <v>12385</v>
      </c>
      <c r="J98" s="37"/>
      <c r="K98" s="76">
        <f t="shared" si="1"/>
        <v>38.657219551782255</v>
      </c>
      <c r="L98" s="77"/>
    </row>
    <row r="99" spans="1:12" ht="13.35" customHeight="1">
      <c r="A99" s="36" t="s">
        <v>279</v>
      </c>
      <c r="B99" s="37"/>
      <c r="C99" s="19" t="s">
        <v>138</v>
      </c>
      <c r="D99" s="38" t="s">
        <v>280</v>
      </c>
      <c r="E99" s="39"/>
      <c r="F99" s="37"/>
      <c r="G99" s="43">
        <v>5000</v>
      </c>
      <c r="H99" s="37"/>
      <c r="I99" s="44" t="s">
        <v>42</v>
      </c>
      <c r="J99" s="37"/>
      <c r="K99" s="76"/>
      <c r="L99" s="77"/>
    </row>
    <row r="100" spans="1:12" ht="13.35" customHeight="1">
      <c r="A100" s="36" t="s">
        <v>281</v>
      </c>
      <c r="B100" s="37"/>
      <c r="C100" s="19" t="s">
        <v>138</v>
      </c>
      <c r="D100" s="38" t="s">
        <v>282</v>
      </c>
      <c r="E100" s="39"/>
      <c r="F100" s="37"/>
      <c r="G100" s="43">
        <v>5000</v>
      </c>
      <c r="H100" s="37"/>
      <c r="I100" s="44" t="s">
        <v>42</v>
      </c>
      <c r="J100" s="37"/>
      <c r="K100" s="76"/>
      <c r="L100" s="77"/>
    </row>
    <row r="101" spans="1:12" ht="12.4" customHeight="1">
      <c r="A101" s="36" t="s">
        <v>283</v>
      </c>
      <c r="B101" s="37"/>
      <c r="C101" s="19" t="s">
        <v>138</v>
      </c>
      <c r="D101" s="38" t="s">
        <v>284</v>
      </c>
      <c r="E101" s="39"/>
      <c r="F101" s="37"/>
      <c r="G101" s="43">
        <v>5000</v>
      </c>
      <c r="H101" s="37"/>
      <c r="I101" s="44" t="s">
        <v>42</v>
      </c>
      <c r="J101" s="37"/>
      <c r="K101" s="76"/>
      <c r="L101" s="77"/>
    </row>
    <row r="102" spans="1:12" ht="14.25" customHeight="1">
      <c r="A102" s="42" t="s">
        <v>285</v>
      </c>
      <c r="B102" s="37"/>
      <c r="C102" s="19" t="s">
        <v>138</v>
      </c>
      <c r="D102" s="38" t="s">
        <v>286</v>
      </c>
      <c r="E102" s="39"/>
      <c r="F102" s="37"/>
      <c r="G102" s="43">
        <v>5000</v>
      </c>
      <c r="H102" s="37"/>
      <c r="I102" s="44" t="s">
        <v>42</v>
      </c>
      <c r="J102" s="37"/>
      <c r="K102" s="76"/>
      <c r="L102" s="77"/>
    </row>
    <row r="103" spans="1:12" ht="15.75">
      <c r="A103" s="42" t="s">
        <v>287</v>
      </c>
      <c r="B103" s="37"/>
      <c r="C103" s="19" t="s">
        <v>138</v>
      </c>
      <c r="D103" s="38" t="s">
        <v>288</v>
      </c>
      <c r="E103" s="39"/>
      <c r="F103" s="37"/>
      <c r="G103" s="40">
        <v>5000</v>
      </c>
      <c r="H103" s="37"/>
      <c r="I103" s="44" t="s">
        <v>42</v>
      </c>
      <c r="J103" s="37"/>
      <c r="K103" s="76"/>
      <c r="L103" s="77"/>
    </row>
    <row r="104" spans="1:12" ht="11.85" customHeight="1">
      <c r="A104" s="36" t="s">
        <v>289</v>
      </c>
      <c r="B104" s="37"/>
      <c r="C104" s="19" t="s">
        <v>138</v>
      </c>
      <c r="D104" s="38" t="s">
        <v>290</v>
      </c>
      <c r="E104" s="39"/>
      <c r="F104" s="37"/>
      <c r="G104" s="43">
        <v>1000</v>
      </c>
      <c r="H104" s="37"/>
      <c r="I104" s="44" t="s">
        <v>42</v>
      </c>
      <c r="J104" s="37"/>
      <c r="K104" s="76"/>
      <c r="L104" s="77"/>
    </row>
    <row r="105" spans="1:12" ht="12.6" customHeight="1">
      <c r="A105" s="42" t="s">
        <v>170</v>
      </c>
      <c r="B105" s="37"/>
      <c r="C105" s="19" t="s">
        <v>138</v>
      </c>
      <c r="D105" s="38" t="s">
        <v>291</v>
      </c>
      <c r="E105" s="39"/>
      <c r="F105" s="37"/>
      <c r="G105" s="43">
        <v>1000</v>
      </c>
      <c r="H105" s="37"/>
      <c r="I105" s="44" t="s">
        <v>42</v>
      </c>
      <c r="J105" s="37"/>
      <c r="K105" s="76"/>
      <c r="L105" s="77"/>
    </row>
    <row r="106" spans="1:12" ht="15" customHeight="1">
      <c r="A106" s="42" t="s">
        <v>172</v>
      </c>
      <c r="B106" s="37"/>
      <c r="C106" s="19" t="s">
        <v>138</v>
      </c>
      <c r="D106" s="38" t="s">
        <v>292</v>
      </c>
      <c r="E106" s="39"/>
      <c r="F106" s="37"/>
      <c r="G106" s="43">
        <v>1000</v>
      </c>
      <c r="H106" s="37"/>
      <c r="I106" s="44" t="s">
        <v>42</v>
      </c>
      <c r="J106" s="37"/>
      <c r="K106" s="76"/>
      <c r="L106" s="77"/>
    </row>
    <row r="107" spans="1:12" ht="12.6" customHeight="1">
      <c r="A107" s="36" t="s">
        <v>174</v>
      </c>
      <c r="B107" s="37"/>
      <c r="C107" s="19" t="s">
        <v>138</v>
      </c>
      <c r="D107" s="38" t="s">
        <v>293</v>
      </c>
      <c r="E107" s="39"/>
      <c r="F107" s="37"/>
      <c r="G107" s="43">
        <v>1000</v>
      </c>
      <c r="H107" s="37"/>
      <c r="I107" s="44" t="s">
        <v>42</v>
      </c>
      <c r="J107" s="37"/>
      <c r="K107" s="76"/>
      <c r="L107" s="77"/>
    </row>
    <row r="108" spans="1:12" ht="11.85" customHeight="1">
      <c r="A108" s="36" t="s">
        <v>294</v>
      </c>
      <c r="B108" s="37"/>
      <c r="C108" s="19" t="s">
        <v>138</v>
      </c>
      <c r="D108" s="38" t="s">
        <v>295</v>
      </c>
      <c r="E108" s="39"/>
      <c r="F108" s="37"/>
      <c r="G108" s="43">
        <v>4000</v>
      </c>
      <c r="H108" s="37"/>
      <c r="I108" s="44" t="s">
        <v>42</v>
      </c>
      <c r="J108" s="37"/>
      <c r="K108" s="76"/>
      <c r="L108" s="77"/>
    </row>
    <row r="109" spans="1:12" ht="12.6" customHeight="1">
      <c r="A109" s="42" t="s">
        <v>170</v>
      </c>
      <c r="B109" s="37"/>
      <c r="C109" s="19" t="s">
        <v>138</v>
      </c>
      <c r="D109" s="38" t="s">
        <v>296</v>
      </c>
      <c r="E109" s="39"/>
      <c r="F109" s="37"/>
      <c r="G109" s="43">
        <v>4000</v>
      </c>
      <c r="H109" s="37"/>
      <c r="I109" s="44" t="s">
        <v>42</v>
      </c>
      <c r="J109" s="37"/>
      <c r="K109" s="76"/>
      <c r="L109" s="77"/>
    </row>
    <row r="110" spans="1:12" ht="15" customHeight="1">
      <c r="A110" s="42" t="s">
        <v>172</v>
      </c>
      <c r="B110" s="37"/>
      <c r="C110" s="19" t="s">
        <v>138</v>
      </c>
      <c r="D110" s="38" t="s">
        <v>297</v>
      </c>
      <c r="E110" s="39"/>
      <c r="F110" s="37"/>
      <c r="G110" s="43">
        <v>4000</v>
      </c>
      <c r="H110" s="37"/>
      <c r="I110" s="44" t="s">
        <v>42</v>
      </c>
      <c r="J110" s="37"/>
      <c r="K110" s="76"/>
      <c r="L110" s="77"/>
    </row>
    <row r="111" spans="1:12" ht="12.4" customHeight="1">
      <c r="A111" s="36" t="s">
        <v>174</v>
      </c>
      <c r="B111" s="37"/>
      <c r="C111" s="19" t="s">
        <v>138</v>
      </c>
      <c r="D111" s="38" t="s">
        <v>298</v>
      </c>
      <c r="E111" s="39"/>
      <c r="F111" s="37"/>
      <c r="G111" s="43">
        <v>4000</v>
      </c>
      <c r="H111" s="37"/>
      <c r="I111" s="44" t="s">
        <v>42</v>
      </c>
      <c r="J111" s="37"/>
      <c r="K111" s="76"/>
      <c r="L111" s="77"/>
    </row>
    <row r="112" spans="1:12" ht="13.35" customHeight="1">
      <c r="A112" s="36" t="s">
        <v>299</v>
      </c>
      <c r="B112" s="37"/>
      <c r="C112" s="19" t="s">
        <v>138</v>
      </c>
      <c r="D112" s="38" t="s">
        <v>300</v>
      </c>
      <c r="E112" s="39"/>
      <c r="F112" s="37"/>
      <c r="G112" s="43">
        <v>687303.19</v>
      </c>
      <c r="H112" s="37"/>
      <c r="I112" s="44" t="s">
        <v>42</v>
      </c>
      <c r="J112" s="37"/>
      <c r="K112" s="76"/>
      <c r="L112" s="77"/>
    </row>
    <row r="113" spans="1:12" ht="13.35" customHeight="1">
      <c r="A113" s="36" t="s">
        <v>301</v>
      </c>
      <c r="B113" s="37"/>
      <c r="C113" s="19" t="s">
        <v>138</v>
      </c>
      <c r="D113" s="38" t="s">
        <v>302</v>
      </c>
      <c r="E113" s="39"/>
      <c r="F113" s="37"/>
      <c r="G113" s="43">
        <v>686303.19</v>
      </c>
      <c r="H113" s="37"/>
      <c r="I113" s="44" t="s">
        <v>42</v>
      </c>
      <c r="J113" s="37"/>
      <c r="K113" s="76"/>
      <c r="L113" s="77"/>
    </row>
    <row r="114" spans="1:12" ht="12.6" customHeight="1">
      <c r="A114" s="36" t="s">
        <v>303</v>
      </c>
      <c r="B114" s="37"/>
      <c r="C114" s="19" t="s">
        <v>138</v>
      </c>
      <c r="D114" s="38" t="s">
        <v>304</v>
      </c>
      <c r="E114" s="39"/>
      <c r="F114" s="37"/>
      <c r="G114" s="43">
        <v>686303.19</v>
      </c>
      <c r="H114" s="37"/>
      <c r="I114" s="44" t="s">
        <v>42</v>
      </c>
      <c r="J114" s="37"/>
      <c r="K114" s="76"/>
      <c r="L114" s="77"/>
    </row>
    <row r="115" spans="1:12" ht="14.25" customHeight="1">
      <c r="A115" s="42" t="s">
        <v>305</v>
      </c>
      <c r="B115" s="37"/>
      <c r="C115" s="19" t="s">
        <v>138</v>
      </c>
      <c r="D115" s="38" t="s">
        <v>306</v>
      </c>
      <c r="E115" s="39"/>
      <c r="F115" s="37"/>
      <c r="G115" s="43">
        <v>686303.19</v>
      </c>
      <c r="H115" s="37"/>
      <c r="I115" s="44" t="s">
        <v>42</v>
      </c>
      <c r="J115" s="37"/>
      <c r="K115" s="76"/>
      <c r="L115" s="77"/>
    </row>
    <row r="116" spans="1:12" ht="15.75">
      <c r="A116" s="42" t="s">
        <v>307</v>
      </c>
      <c r="B116" s="37"/>
      <c r="C116" s="19" t="s">
        <v>138</v>
      </c>
      <c r="D116" s="38" t="s">
        <v>308</v>
      </c>
      <c r="E116" s="39"/>
      <c r="F116" s="37"/>
      <c r="G116" s="40">
        <v>686303.19</v>
      </c>
      <c r="H116" s="37"/>
      <c r="I116" s="44" t="s">
        <v>42</v>
      </c>
      <c r="J116" s="37"/>
      <c r="K116" s="76"/>
      <c r="L116" s="77"/>
    </row>
    <row r="117" spans="1:12" ht="11.85" customHeight="1">
      <c r="A117" s="36" t="s">
        <v>309</v>
      </c>
      <c r="B117" s="37"/>
      <c r="C117" s="19" t="s">
        <v>138</v>
      </c>
      <c r="D117" s="38" t="s">
        <v>310</v>
      </c>
      <c r="E117" s="39"/>
      <c r="F117" s="37"/>
      <c r="G117" s="43">
        <v>686303.19</v>
      </c>
      <c r="H117" s="37"/>
      <c r="I117" s="44" t="s">
        <v>42</v>
      </c>
      <c r="J117" s="37"/>
      <c r="K117" s="76"/>
      <c r="L117" s="77"/>
    </row>
    <row r="118" spans="1:12" ht="12.6" customHeight="1">
      <c r="A118" s="42" t="s">
        <v>170</v>
      </c>
      <c r="B118" s="37"/>
      <c r="C118" s="19" t="s">
        <v>138</v>
      </c>
      <c r="D118" s="38" t="s">
        <v>311</v>
      </c>
      <c r="E118" s="39"/>
      <c r="F118" s="37"/>
      <c r="G118" s="43">
        <v>686303.19</v>
      </c>
      <c r="H118" s="37"/>
      <c r="I118" s="44" t="s">
        <v>42</v>
      </c>
      <c r="J118" s="37"/>
      <c r="K118" s="76"/>
      <c r="L118" s="77"/>
    </row>
    <row r="119" spans="1:12" ht="15" customHeight="1">
      <c r="A119" s="42" t="s">
        <v>172</v>
      </c>
      <c r="B119" s="37"/>
      <c r="C119" s="19" t="s">
        <v>138</v>
      </c>
      <c r="D119" s="38" t="s">
        <v>312</v>
      </c>
      <c r="E119" s="39"/>
      <c r="F119" s="37"/>
      <c r="G119" s="43">
        <v>686303.19</v>
      </c>
      <c r="H119" s="37"/>
      <c r="I119" s="44" t="s">
        <v>42</v>
      </c>
      <c r="J119" s="37"/>
      <c r="K119" s="76"/>
      <c r="L119" s="77"/>
    </row>
    <row r="120" spans="1:12" ht="12.4" customHeight="1">
      <c r="A120" s="36" t="s">
        <v>174</v>
      </c>
      <c r="B120" s="37"/>
      <c r="C120" s="19" t="s">
        <v>138</v>
      </c>
      <c r="D120" s="38" t="s">
        <v>313</v>
      </c>
      <c r="E120" s="39"/>
      <c r="F120" s="37"/>
      <c r="G120" s="43">
        <v>686303.19</v>
      </c>
      <c r="H120" s="37"/>
      <c r="I120" s="44" t="s">
        <v>42</v>
      </c>
      <c r="J120" s="37"/>
      <c r="K120" s="76"/>
      <c r="L120" s="77"/>
    </row>
    <row r="121" spans="1:12" ht="13.35" customHeight="1">
      <c r="A121" s="36" t="s">
        <v>314</v>
      </c>
      <c r="B121" s="37"/>
      <c r="C121" s="19" t="s">
        <v>138</v>
      </c>
      <c r="D121" s="38" t="s">
        <v>315</v>
      </c>
      <c r="E121" s="39"/>
      <c r="F121" s="37"/>
      <c r="G121" s="43">
        <v>1000</v>
      </c>
      <c r="H121" s="37"/>
      <c r="I121" s="44" t="s">
        <v>42</v>
      </c>
      <c r="J121" s="37"/>
      <c r="K121" s="76"/>
      <c r="L121" s="77"/>
    </row>
    <row r="122" spans="1:12" ht="12.6" customHeight="1">
      <c r="A122" s="36" t="s">
        <v>316</v>
      </c>
      <c r="B122" s="37"/>
      <c r="C122" s="19" t="s">
        <v>138</v>
      </c>
      <c r="D122" s="38" t="s">
        <v>317</v>
      </c>
      <c r="E122" s="39"/>
      <c r="F122" s="37"/>
      <c r="G122" s="43">
        <v>1000</v>
      </c>
      <c r="H122" s="37"/>
      <c r="I122" s="44" t="s">
        <v>42</v>
      </c>
      <c r="J122" s="37"/>
      <c r="K122" s="76"/>
      <c r="L122" s="77"/>
    </row>
    <row r="123" spans="1:12" ht="15.75">
      <c r="A123" s="42" t="s">
        <v>318</v>
      </c>
      <c r="B123" s="37"/>
      <c r="C123" s="19" t="s">
        <v>138</v>
      </c>
      <c r="D123" s="38" t="s">
        <v>319</v>
      </c>
      <c r="E123" s="39"/>
      <c r="F123" s="37"/>
      <c r="G123" s="40">
        <v>1000</v>
      </c>
      <c r="H123" s="37"/>
      <c r="I123" s="44" t="s">
        <v>42</v>
      </c>
      <c r="J123" s="37"/>
      <c r="K123" s="76"/>
      <c r="L123" s="77"/>
    </row>
    <row r="124" spans="1:12" ht="11.85" customHeight="1">
      <c r="A124" s="36" t="s">
        <v>320</v>
      </c>
      <c r="B124" s="37"/>
      <c r="C124" s="19" t="s">
        <v>138</v>
      </c>
      <c r="D124" s="38" t="s">
        <v>321</v>
      </c>
      <c r="E124" s="39"/>
      <c r="F124" s="37"/>
      <c r="G124" s="43">
        <v>1000</v>
      </c>
      <c r="H124" s="37"/>
      <c r="I124" s="44" t="s">
        <v>42</v>
      </c>
      <c r="J124" s="37"/>
      <c r="K124" s="76"/>
      <c r="L124" s="77"/>
    </row>
    <row r="125" spans="1:12" ht="12.6" customHeight="1">
      <c r="A125" s="42" t="s">
        <v>170</v>
      </c>
      <c r="B125" s="37"/>
      <c r="C125" s="19" t="s">
        <v>138</v>
      </c>
      <c r="D125" s="38" t="s">
        <v>322</v>
      </c>
      <c r="E125" s="39"/>
      <c r="F125" s="37"/>
      <c r="G125" s="43">
        <v>1000</v>
      </c>
      <c r="H125" s="37"/>
      <c r="I125" s="44" t="s">
        <v>42</v>
      </c>
      <c r="J125" s="37"/>
      <c r="K125" s="76"/>
      <c r="L125" s="77"/>
    </row>
    <row r="126" spans="1:12" ht="15" customHeight="1">
      <c r="A126" s="42" t="s">
        <v>172</v>
      </c>
      <c r="B126" s="37"/>
      <c r="C126" s="19" t="s">
        <v>138</v>
      </c>
      <c r="D126" s="38" t="s">
        <v>323</v>
      </c>
      <c r="E126" s="39"/>
      <c r="F126" s="37"/>
      <c r="G126" s="43">
        <v>1000</v>
      </c>
      <c r="H126" s="37"/>
      <c r="I126" s="44" t="s">
        <v>42</v>
      </c>
      <c r="J126" s="37"/>
      <c r="K126" s="76"/>
      <c r="L126" s="77"/>
    </row>
    <row r="127" spans="1:12" ht="12.6" customHeight="1">
      <c r="A127" s="36" t="s">
        <v>174</v>
      </c>
      <c r="B127" s="37"/>
      <c r="C127" s="19" t="s">
        <v>138</v>
      </c>
      <c r="D127" s="38" t="s">
        <v>324</v>
      </c>
      <c r="E127" s="39"/>
      <c r="F127" s="37"/>
      <c r="G127" s="43">
        <v>1000</v>
      </c>
      <c r="H127" s="37"/>
      <c r="I127" s="44" t="s">
        <v>42</v>
      </c>
      <c r="J127" s="37"/>
      <c r="K127" s="76"/>
      <c r="L127" s="77"/>
    </row>
    <row r="128" spans="1:12" ht="13.35" customHeight="1">
      <c r="A128" s="36" t="s">
        <v>325</v>
      </c>
      <c r="B128" s="37"/>
      <c r="C128" s="19" t="s">
        <v>138</v>
      </c>
      <c r="D128" s="38" t="s">
        <v>326</v>
      </c>
      <c r="E128" s="39"/>
      <c r="F128" s="37"/>
      <c r="G128" s="43">
        <v>490370</v>
      </c>
      <c r="H128" s="37"/>
      <c r="I128" s="43">
        <v>222733.9</v>
      </c>
      <c r="J128" s="37"/>
      <c r="K128" s="76">
        <f t="shared" si="1"/>
        <v>45.421600016314216</v>
      </c>
      <c r="L128" s="77"/>
    </row>
    <row r="129" spans="1:12" ht="13.35" customHeight="1">
      <c r="A129" s="36" t="s">
        <v>327</v>
      </c>
      <c r="B129" s="37"/>
      <c r="C129" s="19" t="s">
        <v>138</v>
      </c>
      <c r="D129" s="38" t="s">
        <v>328</v>
      </c>
      <c r="E129" s="39"/>
      <c r="F129" s="37"/>
      <c r="G129" s="43">
        <v>166370</v>
      </c>
      <c r="H129" s="37"/>
      <c r="I129" s="43">
        <v>166370</v>
      </c>
      <c r="J129" s="37"/>
      <c r="K129" s="76">
        <f t="shared" si="1"/>
        <v>100</v>
      </c>
      <c r="L129" s="77"/>
    </row>
    <row r="130" spans="1:12" ht="12.4" customHeight="1">
      <c r="A130" s="36" t="s">
        <v>329</v>
      </c>
      <c r="B130" s="37"/>
      <c r="C130" s="19" t="s">
        <v>138</v>
      </c>
      <c r="D130" s="38" t="s">
        <v>330</v>
      </c>
      <c r="E130" s="39"/>
      <c r="F130" s="37"/>
      <c r="G130" s="43">
        <v>166370</v>
      </c>
      <c r="H130" s="37"/>
      <c r="I130" s="43">
        <v>166370</v>
      </c>
      <c r="J130" s="37"/>
      <c r="K130" s="76">
        <f t="shared" si="1"/>
        <v>100</v>
      </c>
      <c r="L130" s="77"/>
    </row>
    <row r="131" spans="1:12" ht="14.25" customHeight="1">
      <c r="A131" s="42" t="s">
        <v>331</v>
      </c>
      <c r="B131" s="37"/>
      <c r="C131" s="19" t="s">
        <v>138</v>
      </c>
      <c r="D131" s="38" t="s">
        <v>332</v>
      </c>
      <c r="E131" s="39"/>
      <c r="F131" s="37"/>
      <c r="G131" s="43">
        <v>166370</v>
      </c>
      <c r="H131" s="37"/>
      <c r="I131" s="43">
        <v>166370</v>
      </c>
      <c r="J131" s="37"/>
      <c r="K131" s="76">
        <f t="shared" si="1"/>
        <v>100</v>
      </c>
      <c r="L131" s="77"/>
    </row>
    <row r="132" spans="1:12" ht="15.75">
      <c r="A132" s="42" t="s">
        <v>333</v>
      </c>
      <c r="B132" s="37"/>
      <c r="C132" s="19" t="s">
        <v>138</v>
      </c>
      <c r="D132" s="38" t="s">
        <v>334</v>
      </c>
      <c r="E132" s="39"/>
      <c r="F132" s="37"/>
      <c r="G132" s="40">
        <v>166370</v>
      </c>
      <c r="H132" s="37"/>
      <c r="I132" s="40">
        <v>166370</v>
      </c>
      <c r="J132" s="37"/>
      <c r="K132" s="76">
        <f t="shared" si="1"/>
        <v>100</v>
      </c>
      <c r="L132" s="77"/>
    </row>
    <row r="133" spans="1:12" ht="11.85" customHeight="1">
      <c r="A133" s="36" t="s">
        <v>335</v>
      </c>
      <c r="B133" s="37"/>
      <c r="C133" s="19" t="s">
        <v>138</v>
      </c>
      <c r="D133" s="38" t="s">
        <v>336</v>
      </c>
      <c r="E133" s="39"/>
      <c r="F133" s="37"/>
      <c r="G133" s="43">
        <v>166370</v>
      </c>
      <c r="H133" s="37"/>
      <c r="I133" s="43">
        <v>166370</v>
      </c>
      <c r="J133" s="37"/>
      <c r="K133" s="76">
        <f t="shared" si="1"/>
        <v>100</v>
      </c>
      <c r="L133" s="77"/>
    </row>
    <row r="134" spans="1:12" ht="12.6" customHeight="1">
      <c r="A134" s="42" t="s">
        <v>170</v>
      </c>
      <c r="B134" s="37"/>
      <c r="C134" s="19" t="s">
        <v>138</v>
      </c>
      <c r="D134" s="38" t="s">
        <v>337</v>
      </c>
      <c r="E134" s="39"/>
      <c r="F134" s="37"/>
      <c r="G134" s="43">
        <v>166370</v>
      </c>
      <c r="H134" s="37"/>
      <c r="I134" s="43">
        <v>166370</v>
      </c>
      <c r="J134" s="37"/>
      <c r="K134" s="76">
        <f t="shared" si="1"/>
        <v>100</v>
      </c>
      <c r="L134" s="77"/>
    </row>
    <row r="135" spans="1:12" ht="15" customHeight="1">
      <c r="A135" s="42" t="s">
        <v>172</v>
      </c>
      <c r="B135" s="37"/>
      <c r="C135" s="19" t="s">
        <v>138</v>
      </c>
      <c r="D135" s="38" t="s">
        <v>338</v>
      </c>
      <c r="E135" s="39"/>
      <c r="F135" s="37"/>
      <c r="G135" s="43">
        <v>166370</v>
      </c>
      <c r="H135" s="37"/>
      <c r="I135" s="43">
        <v>166370</v>
      </c>
      <c r="J135" s="37"/>
      <c r="K135" s="76">
        <f t="shared" si="1"/>
        <v>100</v>
      </c>
      <c r="L135" s="77"/>
    </row>
    <row r="136" spans="1:12" ht="12.4" customHeight="1">
      <c r="A136" s="36" t="s">
        <v>174</v>
      </c>
      <c r="B136" s="37"/>
      <c r="C136" s="19" t="s">
        <v>138</v>
      </c>
      <c r="D136" s="38" t="s">
        <v>339</v>
      </c>
      <c r="E136" s="39"/>
      <c r="F136" s="37"/>
      <c r="G136" s="43">
        <v>166370</v>
      </c>
      <c r="H136" s="37"/>
      <c r="I136" s="43">
        <v>166370</v>
      </c>
      <c r="J136" s="37"/>
      <c r="K136" s="76">
        <f t="shared" ref="K136:K184" si="2">I136/G136*100</f>
        <v>100</v>
      </c>
      <c r="L136" s="77"/>
    </row>
    <row r="137" spans="1:12" ht="13.35" customHeight="1">
      <c r="A137" s="36" t="s">
        <v>340</v>
      </c>
      <c r="B137" s="37"/>
      <c r="C137" s="19" t="s">
        <v>138</v>
      </c>
      <c r="D137" s="38" t="s">
        <v>341</v>
      </c>
      <c r="E137" s="39"/>
      <c r="F137" s="37"/>
      <c r="G137" s="43">
        <v>324000</v>
      </c>
      <c r="H137" s="37"/>
      <c r="I137" s="43">
        <v>56363.9</v>
      </c>
      <c r="J137" s="37"/>
      <c r="K137" s="76">
        <f t="shared" si="2"/>
        <v>17.396265432098765</v>
      </c>
      <c r="L137" s="77"/>
    </row>
    <row r="138" spans="1:12" ht="12.6" customHeight="1">
      <c r="A138" s="36" t="s">
        <v>329</v>
      </c>
      <c r="B138" s="37"/>
      <c r="C138" s="19" t="s">
        <v>138</v>
      </c>
      <c r="D138" s="38" t="s">
        <v>342</v>
      </c>
      <c r="E138" s="39"/>
      <c r="F138" s="37"/>
      <c r="G138" s="43">
        <v>324000</v>
      </c>
      <c r="H138" s="37"/>
      <c r="I138" s="43">
        <v>56363.9</v>
      </c>
      <c r="J138" s="37"/>
      <c r="K138" s="76">
        <f t="shared" si="2"/>
        <v>17.396265432098765</v>
      </c>
      <c r="L138" s="77"/>
    </row>
    <row r="139" spans="1:12" ht="14.25" customHeight="1">
      <c r="A139" s="42" t="s">
        <v>331</v>
      </c>
      <c r="B139" s="37"/>
      <c r="C139" s="19" t="s">
        <v>138</v>
      </c>
      <c r="D139" s="38" t="s">
        <v>343</v>
      </c>
      <c r="E139" s="39"/>
      <c r="F139" s="37"/>
      <c r="G139" s="43">
        <v>324000</v>
      </c>
      <c r="H139" s="37"/>
      <c r="I139" s="43">
        <v>56363.9</v>
      </c>
      <c r="J139" s="37"/>
      <c r="K139" s="76">
        <f t="shared" si="2"/>
        <v>17.396265432098765</v>
      </c>
      <c r="L139" s="77"/>
    </row>
    <row r="140" spans="1:12" ht="15.75">
      <c r="A140" s="42" t="s">
        <v>333</v>
      </c>
      <c r="B140" s="37"/>
      <c r="C140" s="19" t="s">
        <v>138</v>
      </c>
      <c r="D140" s="38" t="s">
        <v>344</v>
      </c>
      <c r="E140" s="39"/>
      <c r="F140" s="37"/>
      <c r="G140" s="40">
        <v>324000</v>
      </c>
      <c r="H140" s="37"/>
      <c r="I140" s="40">
        <v>56363.9</v>
      </c>
      <c r="J140" s="37"/>
      <c r="K140" s="76">
        <f t="shared" si="2"/>
        <v>17.396265432098765</v>
      </c>
      <c r="L140" s="77"/>
    </row>
    <row r="141" spans="1:12" ht="11.85" customHeight="1">
      <c r="A141" s="36" t="s">
        <v>345</v>
      </c>
      <c r="B141" s="37"/>
      <c r="C141" s="19" t="s">
        <v>138</v>
      </c>
      <c r="D141" s="38" t="s">
        <v>346</v>
      </c>
      <c r="E141" s="39"/>
      <c r="F141" s="37"/>
      <c r="G141" s="43">
        <v>324000</v>
      </c>
      <c r="H141" s="37"/>
      <c r="I141" s="43">
        <v>56363.9</v>
      </c>
      <c r="J141" s="37"/>
      <c r="K141" s="76">
        <f t="shared" si="2"/>
        <v>17.396265432098765</v>
      </c>
      <c r="L141" s="77"/>
    </row>
    <row r="142" spans="1:12" ht="12.6" customHeight="1">
      <c r="A142" s="42" t="s">
        <v>170</v>
      </c>
      <c r="B142" s="37"/>
      <c r="C142" s="19" t="s">
        <v>138</v>
      </c>
      <c r="D142" s="38" t="s">
        <v>347</v>
      </c>
      <c r="E142" s="39"/>
      <c r="F142" s="37"/>
      <c r="G142" s="43">
        <v>324000</v>
      </c>
      <c r="H142" s="37"/>
      <c r="I142" s="43">
        <v>56363.9</v>
      </c>
      <c r="J142" s="37"/>
      <c r="K142" s="76">
        <f t="shared" si="2"/>
        <v>17.396265432098765</v>
      </c>
      <c r="L142" s="77"/>
    </row>
    <row r="143" spans="1:12" ht="15" customHeight="1">
      <c r="A143" s="42" t="s">
        <v>172</v>
      </c>
      <c r="B143" s="37"/>
      <c r="C143" s="19" t="s">
        <v>138</v>
      </c>
      <c r="D143" s="38" t="s">
        <v>348</v>
      </c>
      <c r="E143" s="39"/>
      <c r="F143" s="37"/>
      <c r="G143" s="43">
        <v>324000</v>
      </c>
      <c r="H143" s="37"/>
      <c r="I143" s="43">
        <v>56363.9</v>
      </c>
      <c r="J143" s="37"/>
      <c r="K143" s="76">
        <f t="shared" si="2"/>
        <v>17.396265432098765</v>
      </c>
      <c r="L143" s="77"/>
    </row>
    <row r="144" spans="1:12" ht="12.4" customHeight="1">
      <c r="A144" s="36" t="s">
        <v>174</v>
      </c>
      <c r="B144" s="37"/>
      <c r="C144" s="19" t="s">
        <v>138</v>
      </c>
      <c r="D144" s="38" t="s">
        <v>349</v>
      </c>
      <c r="E144" s="39"/>
      <c r="F144" s="37"/>
      <c r="G144" s="43">
        <v>324000</v>
      </c>
      <c r="H144" s="37"/>
      <c r="I144" s="43">
        <v>56363.9</v>
      </c>
      <c r="J144" s="37"/>
      <c r="K144" s="76">
        <f t="shared" si="2"/>
        <v>17.396265432098765</v>
      </c>
      <c r="L144" s="77"/>
    </row>
    <row r="145" spans="1:12" ht="13.35" customHeight="1">
      <c r="A145" s="36" t="s">
        <v>350</v>
      </c>
      <c r="B145" s="37"/>
      <c r="C145" s="19" t="s">
        <v>138</v>
      </c>
      <c r="D145" s="38" t="s">
        <v>351</v>
      </c>
      <c r="E145" s="39"/>
      <c r="F145" s="37"/>
      <c r="G145" s="43">
        <v>2221686.37</v>
      </c>
      <c r="H145" s="37"/>
      <c r="I145" s="43">
        <v>879916.85</v>
      </c>
      <c r="J145" s="37"/>
      <c r="K145" s="76">
        <f t="shared" si="2"/>
        <v>39.60580853723291</v>
      </c>
      <c r="L145" s="77"/>
    </row>
    <row r="146" spans="1:12" ht="13.35" customHeight="1">
      <c r="A146" s="36" t="s">
        <v>352</v>
      </c>
      <c r="B146" s="37"/>
      <c r="C146" s="19" t="s">
        <v>138</v>
      </c>
      <c r="D146" s="38" t="s">
        <v>353</v>
      </c>
      <c r="E146" s="39"/>
      <c r="F146" s="37"/>
      <c r="G146" s="43">
        <v>2221686.37</v>
      </c>
      <c r="H146" s="37"/>
      <c r="I146" s="43">
        <v>879916.85</v>
      </c>
      <c r="J146" s="37"/>
      <c r="K146" s="76">
        <f t="shared" si="2"/>
        <v>39.60580853723291</v>
      </c>
      <c r="L146" s="77"/>
    </row>
    <row r="147" spans="1:12" ht="12.6" customHeight="1">
      <c r="A147" s="36" t="s">
        <v>354</v>
      </c>
      <c r="B147" s="37"/>
      <c r="C147" s="19" t="s">
        <v>138</v>
      </c>
      <c r="D147" s="38" t="s">
        <v>355</v>
      </c>
      <c r="E147" s="39"/>
      <c r="F147" s="37"/>
      <c r="G147" s="43">
        <v>2221686.37</v>
      </c>
      <c r="H147" s="37"/>
      <c r="I147" s="43">
        <v>879916.85</v>
      </c>
      <c r="J147" s="37"/>
      <c r="K147" s="76">
        <f t="shared" si="2"/>
        <v>39.60580853723291</v>
      </c>
      <c r="L147" s="77"/>
    </row>
    <row r="148" spans="1:12" ht="14.25" customHeight="1">
      <c r="A148" s="42" t="s">
        <v>356</v>
      </c>
      <c r="B148" s="37"/>
      <c r="C148" s="19" t="s">
        <v>138</v>
      </c>
      <c r="D148" s="38" t="s">
        <v>357</v>
      </c>
      <c r="E148" s="39"/>
      <c r="F148" s="37"/>
      <c r="G148" s="43">
        <v>2221686.37</v>
      </c>
      <c r="H148" s="37"/>
      <c r="I148" s="43">
        <v>879916.85</v>
      </c>
      <c r="J148" s="37"/>
      <c r="K148" s="76">
        <f t="shared" si="2"/>
        <v>39.60580853723291</v>
      </c>
      <c r="L148" s="77"/>
    </row>
    <row r="149" spans="1:12" ht="15.75">
      <c r="A149" s="42" t="s">
        <v>358</v>
      </c>
      <c r="B149" s="37"/>
      <c r="C149" s="19" t="s">
        <v>138</v>
      </c>
      <c r="D149" s="38" t="s">
        <v>359</v>
      </c>
      <c r="E149" s="39"/>
      <c r="F149" s="37"/>
      <c r="G149" s="40">
        <v>2221686.37</v>
      </c>
      <c r="H149" s="37"/>
      <c r="I149" s="40">
        <v>879916.85</v>
      </c>
      <c r="J149" s="37"/>
      <c r="K149" s="76">
        <f t="shared" si="2"/>
        <v>39.60580853723291</v>
      </c>
      <c r="L149" s="77"/>
    </row>
    <row r="150" spans="1:12" ht="11.85" customHeight="1">
      <c r="A150" s="36" t="s">
        <v>360</v>
      </c>
      <c r="B150" s="37"/>
      <c r="C150" s="19" t="s">
        <v>138</v>
      </c>
      <c r="D150" s="38" t="s">
        <v>361</v>
      </c>
      <c r="E150" s="39"/>
      <c r="F150" s="37"/>
      <c r="G150" s="43">
        <v>200848</v>
      </c>
      <c r="H150" s="37"/>
      <c r="I150" s="43">
        <v>200848</v>
      </c>
      <c r="J150" s="37"/>
      <c r="K150" s="76">
        <f t="shared" si="2"/>
        <v>100</v>
      </c>
      <c r="L150" s="77"/>
    </row>
    <row r="151" spans="1:12" ht="12.6" customHeight="1">
      <c r="A151" s="42" t="s">
        <v>151</v>
      </c>
      <c r="B151" s="37"/>
      <c r="C151" s="19" t="s">
        <v>138</v>
      </c>
      <c r="D151" s="38" t="s">
        <v>362</v>
      </c>
      <c r="E151" s="39"/>
      <c r="F151" s="37"/>
      <c r="G151" s="43">
        <v>200848</v>
      </c>
      <c r="H151" s="37"/>
      <c r="I151" s="43">
        <v>200848</v>
      </c>
      <c r="J151" s="37"/>
      <c r="K151" s="76">
        <f t="shared" si="2"/>
        <v>100</v>
      </c>
      <c r="L151" s="77"/>
    </row>
    <row r="152" spans="1:12" ht="15" customHeight="1">
      <c r="A152" s="42" t="s">
        <v>248</v>
      </c>
      <c r="B152" s="37"/>
      <c r="C152" s="19" t="s">
        <v>138</v>
      </c>
      <c r="D152" s="38" t="s">
        <v>363</v>
      </c>
      <c r="E152" s="39"/>
      <c r="F152" s="37"/>
      <c r="G152" s="43">
        <v>200848</v>
      </c>
      <c r="H152" s="37"/>
      <c r="I152" s="43">
        <v>200848</v>
      </c>
      <c r="J152" s="37"/>
      <c r="K152" s="76">
        <f t="shared" si="2"/>
        <v>100</v>
      </c>
      <c r="L152" s="77"/>
    </row>
    <row r="153" spans="1:12" ht="12.6" customHeight="1">
      <c r="A153" s="36" t="s">
        <v>250</v>
      </c>
      <c r="B153" s="37"/>
      <c r="C153" s="19" t="s">
        <v>138</v>
      </c>
      <c r="D153" s="38" t="s">
        <v>364</v>
      </c>
      <c r="E153" s="39"/>
      <c r="F153" s="37"/>
      <c r="G153" s="43">
        <v>171378</v>
      </c>
      <c r="H153" s="37"/>
      <c r="I153" s="43">
        <v>171378</v>
      </c>
      <c r="J153" s="37"/>
      <c r="K153" s="76">
        <f t="shared" si="2"/>
        <v>100</v>
      </c>
      <c r="L153" s="77"/>
    </row>
    <row r="154" spans="1:12" ht="12.4" customHeight="1">
      <c r="A154" s="36" t="s">
        <v>252</v>
      </c>
      <c r="B154" s="37"/>
      <c r="C154" s="19" t="s">
        <v>138</v>
      </c>
      <c r="D154" s="38" t="s">
        <v>365</v>
      </c>
      <c r="E154" s="39"/>
      <c r="F154" s="37"/>
      <c r="G154" s="43">
        <v>29470</v>
      </c>
      <c r="H154" s="37"/>
      <c r="I154" s="43">
        <v>29470</v>
      </c>
      <c r="J154" s="37"/>
      <c r="K154" s="76">
        <f t="shared" si="2"/>
        <v>100</v>
      </c>
      <c r="L154" s="77"/>
    </row>
    <row r="155" spans="1:12" ht="11.85" customHeight="1">
      <c r="A155" s="36" t="s">
        <v>366</v>
      </c>
      <c r="B155" s="37"/>
      <c r="C155" s="19" t="s">
        <v>138</v>
      </c>
      <c r="D155" s="38" t="s">
        <v>367</v>
      </c>
      <c r="E155" s="39"/>
      <c r="F155" s="37"/>
      <c r="G155" s="43">
        <v>1565152</v>
      </c>
      <c r="H155" s="37"/>
      <c r="I155" s="43">
        <v>613069.78</v>
      </c>
      <c r="J155" s="37"/>
      <c r="K155" s="76">
        <f t="shared" si="2"/>
        <v>39.16998349042138</v>
      </c>
      <c r="L155" s="77"/>
    </row>
    <row r="156" spans="1:12" ht="12.6" customHeight="1">
      <c r="A156" s="42" t="s">
        <v>151</v>
      </c>
      <c r="B156" s="37"/>
      <c r="C156" s="19" t="s">
        <v>138</v>
      </c>
      <c r="D156" s="38" t="s">
        <v>368</v>
      </c>
      <c r="E156" s="39"/>
      <c r="F156" s="37"/>
      <c r="G156" s="43">
        <v>1565152</v>
      </c>
      <c r="H156" s="37"/>
      <c r="I156" s="43">
        <v>613069.78</v>
      </c>
      <c r="J156" s="37"/>
      <c r="K156" s="76">
        <f t="shared" si="2"/>
        <v>39.16998349042138</v>
      </c>
      <c r="L156" s="77"/>
    </row>
    <row r="157" spans="1:12" ht="15" customHeight="1">
      <c r="A157" s="42" t="s">
        <v>248</v>
      </c>
      <c r="B157" s="37"/>
      <c r="C157" s="19" t="s">
        <v>138</v>
      </c>
      <c r="D157" s="38" t="s">
        <v>369</v>
      </c>
      <c r="E157" s="39"/>
      <c r="F157" s="37"/>
      <c r="G157" s="43">
        <v>1565152</v>
      </c>
      <c r="H157" s="37"/>
      <c r="I157" s="43">
        <v>613069.78</v>
      </c>
      <c r="J157" s="37"/>
      <c r="K157" s="76">
        <f t="shared" si="2"/>
        <v>39.16998349042138</v>
      </c>
      <c r="L157" s="77"/>
    </row>
    <row r="158" spans="1:12" ht="12.4" customHeight="1">
      <c r="A158" s="36" t="s">
        <v>250</v>
      </c>
      <c r="B158" s="37"/>
      <c r="C158" s="19" t="s">
        <v>138</v>
      </c>
      <c r="D158" s="38" t="s">
        <v>370</v>
      </c>
      <c r="E158" s="39"/>
      <c r="F158" s="37"/>
      <c r="G158" s="43">
        <v>1202739</v>
      </c>
      <c r="H158" s="37"/>
      <c r="I158" s="43">
        <v>494802</v>
      </c>
      <c r="J158" s="37"/>
      <c r="K158" s="76">
        <f t="shared" si="2"/>
        <v>41.139598865589292</v>
      </c>
      <c r="L158" s="77"/>
    </row>
    <row r="159" spans="1:12" ht="12.4" customHeight="1">
      <c r="A159" s="36" t="s">
        <v>252</v>
      </c>
      <c r="B159" s="37"/>
      <c r="C159" s="19" t="s">
        <v>138</v>
      </c>
      <c r="D159" s="38" t="s">
        <v>371</v>
      </c>
      <c r="E159" s="39"/>
      <c r="F159" s="37"/>
      <c r="G159" s="43">
        <v>362413</v>
      </c>
      <c r="H159" s="37"/>
      <c r="I159" s="43">
        <v>118267.78</v>
      </c>
      <c r="J159" s="37"/>
      <c r="K159" s="76">
        <f t="shared" si="2"/>
        <v>32.63342650511985</v>
      </c>
      <c r="L159" s="77"/>
    </row>
    <row r="160" spans="1:12" ht="11.85" customHeight="1">
      <c r="A160" s="36" t="s">
        <v>245</v>
      </c>
      <c r="B160" s="37"/>
      <c r="C160" s="19" t="s">
        <v>138</v>
      </c>
      <c r="D160" s="38" t="s">
        <v>372</v>
      </c>
      <c r="E160" s="39"/>
      <c r="F160" s="37"/>
      <c r="G160" s="43">
        <v>455686.37</v>
      </c>
      <c r="H160" s="37"/>
      <c r="I160" s="43">
        <v>65999.070000000007</v>
      </c>
      <c r="J160" s="37"/>
      <c r="K160" s="76">
        <f t="shared" si="2"/>
        <v>14.483441758418186</v>
      </c>
      <c r="L160" s="77"/>
    </row>
    <row r="161" spans="1:12" ht="12.6" customHeight="1">
      <c r="A161" s="42" t="s">
        <v>170</v>
      </c>
      <c r="B161" s="37"/>
      <c r="C161" s="19" t="s">
        <v>138</v>
      </c>
      <c r="D161" s="38" t="s">
        <v>373</v>
      </c>
      <c r="E161" s="39"/>
      <c r="F161" s="37"/>
      <c r="G161" s="43">
        <v>453661</v>
      </c>
      <c r="H161" s="37"/>
      <c r="I161" s="43">
        <v>65911.199999999997</v>
      </c>
      <c r="J161" s="37"/>
      <c r="K161" s="76">
        <f t="shared" si="2"/>
        <v>14.528734010637898</v>
      </c>
      <c r="L161" s="77"/>
    </row>
    <row r="162" spans="1:12" ht="15" customHeight="1">
      <c r="A162" s="42" t="s">
        <v>172</v>
      </c>
      <c r="B162" s="37"/>
      <c r="C162" s="19" t="s">
        <v>138</v>
      </c>
      <c r="D162" s="38" t="s">
        <v>374</v>
      </c>
      <c r="E162" s="39"/>
      <c r="F162" s="37"/>
      <c r="G162" s="43">
        <v>453661</v>
      </c>
      <c r="H162" s="37"/>
      <c r="I162" s="43">
        <v>65911.199999999997</v>
      </c>
      <c r="J162" s="37"/>
      <c r="K162" s="76">
        <f t="shared" si="2"/>
        <v>14.528734010637898</v>
      </c>
      <c r="L162" s="77"/>
    </row>
    <row r="163" spans="1:12" ht="12.4" customHeight="1">
      <c r="A163" s="36" t="s">
        <v>174</v>
      </c>
      <c r="B163" s="37"/>
      <c r="C163" s="19" t="s">
        <v>138</v>
      </c>
      <c r="D163" s="38" t="s">
        <v>375</v>
      </c>
      <c r="E163" s="39"/>
      <c r="F163" s="37"/>
      <c r="G163" s="43">
        <v>453661</v>
      </c>
      <c r="H163" s="37"/>
      <c r="I163" s="43">
        <v>65911.199999999997</v>
      </c>
      <c r="J163" s="37"/>
      <c r="K163" s="76">
        <f t="shared" si="2"/>
        <v>14.528734010637898</v>
      </c>
      <c r="L163" s="77"/>
    </row>
    <row r="164" spans="1:12" ht="12.6" customHeight="1">
      <c r="A164" s="42" t="s">
        <v>176</v>
      </c>
      <c r="B164" s="37"/>
      <c r="C164" s="19" t="s">
        <v>138</v>
      </c>
      <c r="D164" s="38" t="s">
        <v>376</v>
      </c>
      <c r="E164" s="39"/>
      <c r="F164" s="37"/>
      <c r="G164" s="43">
        <v>2025.37</v>
      </c>
      <c r="H164" s="37"/>
      <c r="I164" s="43">
        <v>87.87</v>
      </c>
      <c r="J164" s="37"/>
      <c r="K164" s="76">
        <f t="shared" si="2"/>
        <v>4.3384665517905372</v>
      </c>
      <c r="L164" s="77"/>
    </row>
    <row r="165" spans="1:12" ht="15" customHeight="1">
      <c r="A165" s="42" t="s">
        <v>178</v>
      </c>
      <c r="B165" s="37"/>
      <c r="C165" s="19" t="s">
        <v>138</v>
      </c>
      <c r="D165" s="38" t="s">
        <v>377</v>
      </c>
      <c r="E165" s="39"/>
      <c r="F165" s="37"/>
      <c r="G165" s="43">
        <v>2025.37</v>
      </c>
      <c r="H165" s="37"/>
      <c r="I165" s="43">
        <v>87.87</v>
      </c>
      <c r="J165" s="37"/>
      <c r="K165" s="76">
        <f t="shared" si="2"/>
        <v>4.3384665517905372</v>
      </c>
      <c r="L165" s="77"/>
    </row>
    <row r="166" spans="1:12" ht="12.4" customHeight="1">
      <c r="A166" s="36" t="s">
        <v>180</v>
      </c>
      <c r="B166" s="37"/>
      <c r="C166" s="19" t="s">
        <v>138</v>
      </c>
      <c r="D166" s="38" t="s">
        <v>378</v>
      </c>
      <c r="E166" s="39"/>
      <c r="F166" s="37"/>
      <c r="G166" s="43">
        <v>1000</v>
      </c>
      <c r="H166" s="37"/>
      <c r="I166" s="44" t="s">
        <v>42</v>
      </c>
      <c r="J166" s="37"/>
      <c r="K166" s="76"/>
      <c r="L166" s="77"/>
    </row>
    <row r="167" spans="1:12" ht="12.4" customHeight="1">
      <c r="A167" s="36" t="s">
        <v>184</v>
      </c>
      <c r="B167" s="37"/>
      <c r="C167" s="19" t="s">
        <v>138</v>
      </c>
      <c r="D167" s="38" t="s">
        <v>379</v>
      </c>
      <c r="E167" s="39"/>
      <c r="F167" s="37"/>
      <c r="G167" s="43">
        <v>1025.3699999999999</v>
      </c>
      <c r="H167" s="37"/>
      <c r="I167" s="43">
        <v>87.87</v>
      </c>
      <c r="J167" s="37"/>
      <c r="K167" s="76">
        <f t="shared" si="2"/>
        <v>8.569589514029083</v>
      </c>
      <c r="L167" s="77"/>
    </row>
    <row r="168" spans="1:12" ht="13.35" customHeight="1">
      <c r="A168" s="36" t="s">
        <v>380</v>
      </c>
      <c r="B168" s="37"/>
      <c r="C168" s="19" t="s">
        <v>138</v>
      </c>
      <c r="D168" s="38" t="s">
        <v>381</v>
      </c>
      <c r="E168" s="39"/>
      <c r="F168" s="37"/>
      <c r="G168" s="43">
        <v>1000</v>
      </c>
      <c r="H168" s="37"/>
      <c r="I168" s="44" t="s">
        <v>42</v>
      </c>
      <c r="J168" s="37"/>
      <c r="K168" s="76"/>
      <c r="L168" s="77"/>
    </row>
    <row r="169" spans="1:12" ht="13.35" customHeight="1">
      <c r="A169" s="36" t="s">
        <v>382</v>
      </c>
      <c r="B169" s="37"/>
      <c r="C169" s="19" t="s">
        <v>138</v>
      </c>
      <c r="D169" s="38" t="s">
        <v>383</v>
      </c>
      <c r="E169" s="39"/>
      <c r="F169" s="37"/>
      <c r="G169" s="43">
        <v>1000</v>
      </c>
      <c r="H169" s="37"/>
      <c r="I169" s="44" t="s">
        <v>42</v>
      </c>
      <c r="J169" s="37"/>
      <c r="K169" s="76"/>
      <c r="L169" s="77"/>
    </row>
    <row r="170" spans="1:12" ht="12.6" customHeight="1">
      <c r="A170" s="36" t="s">
        <v>384</v>
      </c>
      <c r="B170" s="37"/>
      <c r="C170" s="19" t="s">
        <v>138</v>
      </c>
      <c r="D170" s="38" t="s">
        <v>385</v>
      </c>
      <c r="E170" s="39"/>
      <c r="F170" s="37"/>
      <c r="G170" s="43">
        <v>1000</v>
      </c>
      <c r="H170" s="37"/>
      <c r="I170" s="44" t="s">
        <v>42</v>
      </c>
      <c r="J170" s="37"/>
      <c r="K170" s="76"/>
      <c r="L170" s="77"/>
    </row>
    <row r="171" spans="1:12" ht="15.75">
      <c r="A171" s="42" t="s">
        <v>386</v>
      </c>
      <c r="B171" s="37"/>
      <c r="C171" s="19" t="s">
        <v>138</v>
      </c>
      <c r="D171" s="38" t="s">
        <v>387</v>
      </c>
      <c r="E171" s="39"/>
      <c r="F171" s="37"/>
      <c r="G171" s="40">
        <v>1000</v>
      </c>
      <c r="H171" s="37"/>
      <c r="I171" s="44" t="s">
        <v>42</v>
      </c>
      <c r="J171" s="37"/>
      <c r="K171" s="76"/>
      <c r="L171" s="77"/>
    </row>
    <row r="172" spans="1:12" ht="11.85" customHeight="1">
      <c r="A172" s="36" t="s">
        <v>388</v>
      </c>
      <c r="B172" s="37"/>
      <c r="C172" s="19" t="s">
        <v>138</v>
      </c>
      <c r="D172" s="38" t="s">
        <v>389</v>
      </c>
      <c r="E172" s="39"/>
      <c r="F172" s="37"/>
      <c r="G172" s="43">
        <v>1000</v>
      </c>
      <c r="H172" s="37"/>
      <c r="I172" s="44" t="s">
        <v>42</v>
      </c>
      <c r="J172" s="37"/>
      <c r="K172" s="76"/>
      <c r="L172" s="77"/>
    </row>
    <row r="173" spans="1:12" ht="12.6" customHeight="1">
      <c r="A173" s="42" t="s">
        <v>170</v>
      </c>
      <c r="B173" s="37"/>
      <c r="C173" s="19" t="s">
        <v>138</v>
      </c>
      <c r="D173" s="38" t="s">
        <v>390</v>
      </c>
      <c r="E173" s="39"/>
      <c r="F173" s="37"/>
      <c r="G173" s="43">
        <v>1000</v>
      </c>
      <c r="H173" s="37"/>
      <c r="I173" s="44" t="s">
        <v>42</v>
      </c>
      <c r="J173" s="37"/>
      <c r="K173" s="76"/>
      <c r="L173" s="77"/>
    </row>
    <row r="174" spans="1:12" ht="15" customHeight="1">
      <c r="A174" s="42" t="s">
        <v>172</v>
      </c>
      <c r="B174" s="37"/>
      <c r="C174" s="19" t="s">
        <v>138</v>
      </c>
      <c r="D174" s="38" t="s">
        <v>391</v>
      </c>
      <c r="E174" s="39"/>
      <c r="F174" s="37"/>
      <c r="G174" s="43">
        <v>1000</v>
      </c>
      <c r="H174" s="37"/>
      <c r="I174" s="44" t="s">
        <v>42</v>
      </c>
      <c r="J174" s="37"/>
      <c r="K174" s="76"/>
      <c r="L174" s="77"/>
    </row>
    <row r="175" spans="1:12" ht="12.4" customHeight="1">
      <c r="A175" s="36" t="s">
        <v>174</v>
      </c>
      <c r="B175" s="37"/>
      <c r="C175" s="19" t="s">
        <v>138</v>
      </c>
      <c r="D175" s="38" t="s">
        <v>392</v>
      </c>
      <c r="E175" s="39"/>
      <c r="F175" s="37"/>
      <c r="G175" s="43">
        <v>1000</v>
      </c>
      <c r="H175" s="37"/>
      <c r="I175" s="44" t="s">
        <v>42</v>
      </c>
      <c r="J175" s="37"/>
      <c r="K175" s="76"/>
      <c r="L175" s="77"/>
    </row>
    <row r="176" spans="1:12" ht="13.35" customHeight="1">
      <c r="A176" s="36" t="s">
        <v>393</v>
      </c>
      <c r="B176" s="37"/>
      <c r="C176" s="19" t="s">
        <v>138</v>
      </c>
      <c r="D176" s="38" t="s">
        <v>394</v>
      </c>
      <c r="E176" s="39"/>
      <c r="F176" s="37"/>
      <c r="G176" s="43">
        <v>1005</v>
      </c>
      <c r="H176" s="37"/>
      <c r="I176" s="43">
        <v>427.17</v>
      </c>
      <c r="J176" s="37"/>
      <c r="K176" s="76">
        <f t="shared" si="2"/>
        <v>42.504477611940302</v>
      </c>
      <c r="L176" s="77"/>
    </row>
    <row r="177" spans="1:12" ht="13.35" customHeight="1">
      <c r="A177" s="36" t="s">
        <v>395</v>
      </c>
      <c r="B177" s="37"/>
      <c r="C177" s="19" t="s">
        <v>138</v>
      </c>
      <c r="D177" s="38" t="s">
        <v>396</v>
      </c>
      <c r="E177" s="39"/>
      <c r="F177" s="37"/>
      <c r="G177" s="43">
        <v>1005</v>
      </c>
      <c r="H177" s="37"/>
      <c r="I177" s="43">
        <v>427.17</v>
      </c>
      <c r="J177" s="37"/>
      <c r="K177" s="76">
        <f t="shared" si="2"/>
        <v>42.504477611940302</v>
      </c>
      <c r="L177" s="77"/>
    </row>
    <row r="178" spans="1:12" ht="12.4" customHeight="1">
      <c r="A178" s="36" t="s">
        <v>397</v>
      </c>
      <c r="B178" s="37"/>
      <c r="C178" s="19" t="s">
        <v>138</v>
      </c>
      <c r="D178" s="38" t="s">
        <v>398</v>
      </c>
      <c r="E178" s="39"/>
      <c r="F178" s="37"/>
      <c r="G178" s="43">
        <v>1005</v>
      </c>
      <c r="H178" s="37"/>
      <c r="I178" s="43">
        <v>427.17</v>
      </c>
      <c r="J178" s="37"/>
      <c r="K178" s="76">
        <f t="shared" si="2"/>
        <v>42.504477611940302</v>
      </c>
      <c r="L178" s="77"/>
    </row>
    <row r="179" spans="1:12" ht="14.25" customHeight="1">
      <c r="A179" s="42" t="s">
        <v>399</v>
      </c>
      <c r="B179" s="37"/>
      <c r="C179" s="19" t="s">
        <v>138</v>
      </c>
      <c r="D179" s="38" t="s">
        <v>400</v>
      </c>
      <c r="E179" s="39"/>
      <c r="F179" s="37"/>
      <c r="G179" s="43">
        <v>1005</v>
      </c>
      <c r="H179" s="37"/>
      <c r="I179" s="43">
        <v>427.17</v>
      </c>
      <c r="J179" s="37"/>
      <c r="K179" s="76">
        <f t="shared" si="2"/>
        <v>42.504477611940302</v>
      </c>
      <c r="L179" s="77"/>
    </row>
    <row r="180" spans="1:12" ht="15.75">
      <c r="A180" s="42" t="s">
        <v>401</v>
      </c>
      <c r="B180" s="37"/>
      <c r="C180" s="19" t="s">
        <v>138</v>
      </c>
      <c r="D180" s="38" t="s">
        <v>402</v>
      </c>
      <c r="E180" s="39"/>
      <c r="F180" s="37"/>
      <c r="G180" s="40">
        <v>1005</v>
      </c>
      <c r="H180" s="37"/>
      <c r="I180" s="40">
        <v>427.17</v>
      </c>
      <c r="J180" s="37"/>
      <c r="K180" s="76">
        <f t="shared" si="2"/>
        <v>42.504477611940302</v>
      </c>
      <c r="L180" s="77"/>
    </row>
    <row r="181" spans="1:12" ht="11.85" customHeight="1">
      <c r="A181" s="36" t="s">
        <v>403</v>
      </c>
      <c r="B181" s="37"/>
      <c r="C181" s="19" t="s">
        <v>138</v>
      </c>
      <c r="D181" s="38" t="s">
        <v>404</v>
      </c>
      <c r="E181" s="39"/>
      <c r="F181" s="37"/>
      <c r="G181" s="43">
        <v>1005</v>
      </c>
      <c r="H181" s="37"/>
      <c r="I181" s="43">
        <v>427.17</v>
      </c>
      <c r="J181" s="37"/>
      <c r="K181" s="76">
        <f t="shared" si="2"/>
        <v>42.504477611940302</v>
      </c>
      <c r="L181" s="77"/>
    </row>
    <row r="182" spans="1:12" ht="12.6" customHeight="1">
      <c r="A182" s="42" t="s">
        <v>405</v>
      </c>
      <c r="B182" s="37"/>
      <c r="C182" s="19" t="s">
        <v>138</v>
      </c>
      <c r="D182" s="38" t="s">
        <v>406</v>
      </c>
      <c r="E182" s="39"/>
      <c r="F182" s="37"/>
      <c r="G182" s="43">
        <v>1005</v>
      </c>
      <c r="H182" s="37"/>
      <c r="I182" s="43">
        <v>427.17</v>
      </c>
      <c r="J182" s="37"/>
      <c r="K182" s="76">
        <f t="shared" si="2"/>
        <v>42.504477611940302</v>
      </c>
      <c r="L182" s="77"/>
    </row>
    <row r="183" spans="1:12" ht="15" customHeight="1">
      <c r="A183" s="42" t="s">
        <v>403</v>
      </c>
      <c r="B183" s="37"/>
      <c r="C183" s="19" t="s">
        <v>138</v>
      </c>
      <c r="D183" s="38" t="s">
        <v>407</v>
      </c>
      <c r="E183" s="39"/>
      <c r="F183" s="37"/>
      <c r="G183" s="43">
        <v>1005</v>
      </c>
      <c r="H183" s="37"/>
      <c r="I183" s="43">
        <v>427.17</v>
      </c>
      <c r="J183" s="37"/>
      <c r="K183" s="76">
        <f t="shared" si="2"/>
        <v>42.504477611940302</v>
      </c>
      <c r="L183" s="77"/>
    </row>
    <row r="184" spans="1:12" ht="22.7" customHeight="1">
      <c r="A184" s="36" t="s">
        <v>408</v>
      </c>
      <c r="B184" s="37"/>
      <c r="C184" s="19" t="s">
        <v>409</v>
      </c>
      <c r="D184" s="38" t="s">
        <v>410</v>
      </c>
      <c r="E184" s="39"/>
      <c r="F184" s="37"/>
      <c r="G184" s="40">
        <v>-859494.56</v>
      </c>
      <c r="H184" s="37"/>
      <c r="I184" s="40">
        <v>243093.65</v>
      </c>
      <c r="J184" s="37"/>
      <c r="K184" s="76">
        <f t="shared" si="2"/>
        <v>-28.283326191151225</v>
      </c>
      <c r="L184" s="77"/>
    </row>
  </sheetData>
  <mergeCells count="902">
    <mergeCell ref="A6:B6"/>
    <mergeCell ref="D6:F6"/>
    <mergeCell ref="G6:H6"/>
    <mergeCell ref="I6:J6"/>
    <mergeCell ref="K6:L6"/>
    <mergeCell ref="A2:K2"/>
    <mergeCell ref="A3:L3"/>
    <mergeCell ref="A5:B5"/>
    <mergeCell ref="D5:F5"/>
    <mergeCell ref="G5:H5"/>
    <mergeCell ref="I5:J5"/>
    <mergeCell ref="K5:L5"/>
    <mergeCell ref="A8:B8"/>
    <mergeCell ref="D8:F8"/>
    <mergeCell ref="G8:H8"/>
    <mergeCell ref="I8:J8"/>
    <mergeCell ref="K8:L8"/>
    <mergeCell ref="A7:B7"/>
    <mergeCell ref="D7:F7"/>
    <mergeCell ref="G7:H7"/>
    <mergeCell ref="I7:J7"/>
    <mergeCell ref="K7:L7"/>
    <mergeCell ref="A10:B10"/>
    <mergeCell ref="D10:F10"/>
    <mergeCell ref="G10:H10"/>
    <mergeCell ref="I10:J10"/>
    <mergeCell ref="K10:L10"/>
    <mergeCell ref="A9:B9"/>
    <mergeCell ref="D9:F9"/>
    <mergeCell ref="G9:H9"/>
    <mergeCell ref="I9:J9"/>
    <mergeCell ref="K9:L9"/>
    <mergeCell ref="A12:B12"/>
    <mergeCell ref="D12:F12"/>
    <mergeCell ref="G12:H12"/>
    <mergeCell ref="I12:J12"/>
    <mergeCell ref="K12:L12"/>
    <mergeCell ref="A11:B11"/>
    <mergeCell ref="D11:F11"/>
    <mergeCell ref="G11:H11"/>
    <mergeCell ref="I11:J11"/>
    <mergeCell ref="K11:L11"/>
    <mergeCell ref="A14:B14"/>
    <mergeCell ref="D14:F14"/>
    <mergeCell ref="G14:H14"/>
    <mergeCell ref="I14:J14"/>
    <mergeCell ref="K14:L14"/>
    <mergeCell ref="A13:B13"/>
    <mergeCell ref="D13:F13"/>
    <mergeCell ref="G13:H13"/>
    <mergeCell ref="I13:J13"/>
    <mergeCell ref="K13:L13"/>
    <mergeCell ref="A16:B16"/>
    <mergeCell ref="D16:F16"/>
    <mergeCell ref="G16:H16"/>
    <mergeCell ref="I16:J16"/>
    <mergeCell ref="K16:L16"/>
    <mergeCell ref="A15:B15"/>
    <mergeCell ref="D15:F15"/>
    <mergeCell ref="G15:H15"/>
    <mergeCell ref="I15:J15"/>
    <mergeCell ref="K15:L15"/>
    <mergeCell ref="A18:B18"/>
    <mergeCell ref="D18:F18"/>
    <mergeCell ref="G18:H18"/>
    <mergeCell ref="I18:J18"/>
    <mergeCell ref="K18:L18"/>
    <mergeCell ref="A17:B17"/>
    <mergeCell ref="D17:F17"/>
    <mergeCell ref="G17:H17"/>
    <mergeCell ref="I17:J17"/>
    <mergeCell ref="K17:L17"/>
    <mergeCell ref="A20:B20"/>
    <mergeCell ref="D20:F20"/>
    <mergeCell ref="G20:H20"/>
    <mergeCell ref="I20:J20"/>
    <mergeCell ref="K20:L20"/>
    <mergeCell ref="A19:B19"/>
    <mergeCell ref="D19:F19"/>
    <mergeCell ref="G19:H19"/>
    <mergeCell ref="I19:J19"/>
    <mergeCell ref="K19:L19"/>
    <mergeCell ref="A22:B22"/>
    <mergeCell ref="D22:F22"/>
    <mergeCell ref="G22:H22"/>
    <mergeCell ref="I22:J22"/>
    <mergeCell ref="K22:L22"/>
    <mergeCell ref="A21:B21"/>
    <mergeCell ref="D21:F21"/>
    <mergeCell ref="G21:H21"/>
    <mergeCell ref="I21:J21"/>
    <mergeCell ref="K21:L21"/>
    <mergeCell ref="A24:B24"/>
    <mergeCell ref="D24:F24"/>
    <mergeCell ref="G24:H24"/>
    <mergeCell ref="I24:J24"/>
    <mergeCell ref="K24:L24"/>
    <mergeCell ref="A23:B23"/>
    <mergeCell ref="D23:F23"/>
    <mergeCell ref="G23:H23"/>
    <mergeCell ref="I23:J23"/>
    <mergeCell ref="K23:L23"/>
    <mergeCell ref="A26:B26"/>
    <mergeCell ref="D26:F26"/>
    <mergeCell ref="G26:H26"/>
    <mergeCell ref="I26:J26"/>
    <mergeCell ref="K26:L26"/>
    <mergeCell ref="A25:B25"/>
    <mergeCell ref="D25:F25"/>
    <mergeCell ref="G25:H25"/>
    <mergeCell ref="I25:J25"/>
    <mergeCell ref="K25:L25"/>
    <mergeCell ref="A28:B28"/>
    <mergeCell ref="D28:F28"/>
    <mergeCell ref="G28:H28"/>
    <mergeCell ref="I28:J28"/>
    <mergeCell ref="K28:L28"/>
    <mergeCell ref="A27:B27"/>
    <mergeCell ref="D27:F27"/>
    <mergeCell ref="G27:H27"/>
    <mergeCell ref="I27:J27"/>
    <mergeCell ref="K27:L27"/>
    <mergeCell ref="A30:B30"/>
    <mergeCell ref="D30:F30"/>
    <mergeCell ref="G30:H30"/>
    <mergeCell ref="I30:J30"/>
    <mergeCell ref="K30:L30"/>
    <mergeCell ref="A29:B29"/>
    <mergeCell ref="D29:F29"/>
    <mergeCell ref="G29:H29"/>
    <mergeCell ref="I29:J29"/>
    <mergeCell ref="K29:L29"/>
    <mergeCell ref="A32:B32"/>
    <mergeCell ref="D32:F32"/>
    <mergeCell ref="G32:H32"/>
    <mergeCell ref="I32:J32"/>
    <mergeCell ref="K32:L32"/>
    <mergeCell ref="A31:B31"/>
    <mergeCell ref="D31:F31"/>
    <mergeCell ref="G31:H31"/>
    <mergeCell ref="I31:J31"/>
    <mergeCell ref="K31:L31"/>
    <mergeCell ref="A34:B34"/>
    <mergeCell ref="D34:F34"/>
    <mergeCell ref="G34:H34"/>
    <mergeCell ref="I34:J34"/>
    <mergeCell ref="K34:L34"/>
    <mergeCell ref="A33:B33"/>
    <mergeCell ref="D33:F33"/>
    <mergeCell ref="G33:H33"/>
    <mergeCell ref="I33:J33"/>
    <mergeCell ref="K33:L33"/>
    <mergeCell ref="A36:B36"/>
    <mergeCell ref="D36:F36"/>
    <mergeCell ref="G36:H36"/>
    <mergeCell ref="I36:J36"/>
    <mergeCell ref="K36:L36"/>
    <mergeCell ref="A35:B35"/>
    <mergeCell ref="D35:F35"/>
    <mergeCell ref="G35:H35"/>
    <mergeCell ref="I35:J35"/>
    <mergeCell ref="K35:L35"/>
    <mergeCell ref="A38:B38"/>
    <mergeCell ref="D38:F38"/>
    <mergeCell ref="G38:H38"/>
    <mergeCell ref="I38:J38"/>
    <mergeCell ref="K38:L38"/>
    <mergeCell ref="A37:B37"/>
    <mergeCell ref="D37:F37"/>
    <mergeCell ref="G37:H37"/>
    <mergeCell ref="I37:J37"/>
    <mergeCell ref="K37:L37"/>
    <mergeCell ref="A40:B40"/>
    <mergeCell ref="D40:F40"/>
    <mergeCell ref="G40:H40"/>
    <mergeCell ref="I40:J40"/>
    <mergeCell ref="K40:L40"/>
    <mergeCell ref="A39:B39"/>
    <mergeCell ref="D39:F39"/>
    <mergeCell ref="G39:H39"/>
    <mergeCell ref="I39:J39"/>
    <mergeCell ref="K39:L39"/>
    <mergeCell ref="A42:B42"/>
    <mergeCell ref="D42:F42"/>
    <mergeCell ref="G42:H42"/>
    <mergeCell ref="I42:J42"/>
    <mergeCell ref="K42:L42"/>
    <mergeCell ref="A41:B41"/>
    <mergeCell ref="D41:F41"/>
    <mergeCell ref="G41:H41"/>
    <mergeCell ref="I41:J41"/>
    <mergeCell ref="K41:L41"/>
    <mergeCell ref="A44:B44"/>
    <mergeCell ref="D44:F44"/>
    <mergeCell ref="G44:H44"/>
    <mergeCell ref="I44:J44"/>
    <mergeCell ref="K44:L44"/>
    <mergeCell ref="A43:B43"/>
    <mergeCell ref="D43:F43"/>
    <mergeCell ref="G43:H43"/>
    <mergeCell ref="I43:J43"/>
    <mergeCell ref="K43:L43"/>
    <mergeCell ref="A46:B46"/>
    <mergeCell ref="D46:F46"/>
    <mergeCell ref="G46:H46"/>
    <mergeCell ref="I46:J46"/>
    <mergeCell ref="K46:L46"/>
    <mergeCell ref="A45:B45"/>
    <mergeCell ref="D45:F45"/>
    <mergeCell ref="G45:H45"/>
    <mergeCell ref="I45:J45"/>
    <mergeCell ref="K45:L45"/>
    <mergeCell ref="A48:B48"/>
    <mergeCell ref="D48:F48"/>
    <mergeCell ref="G48:H48"/>
    <mergeCell ref="I48:J48"/>
    <mergeCell ref="K48:L48"/>
    <mergeCell ref="A47:B47"/>
    <mergeCell ref="D47:F47"/>
    <mergeCell ref="G47:H47"/>
    <mergeCell ref="I47:J47"/>
    <mergeCell ref="K47:L47"/>
    <mergeCell ref="A50:B50"/>
    <mergeCell ref="D50:F50"/>
    <mergeCell ref="G50:H50"/>
    <mergeCell ref="I50:J50"/>
    <mergeCell ref="K50:L50"/>
    <mergeCell ref="A49:B49"/>
    <mergeCell ref="D49:F49"/>
    <mergeCell ref="G49:H49"/>
    <mergeCell ref="I49:J49"/>
    <mergeCell ref="K49:L49"/>
    <mergeCell ref="A52:B52"/>
    <mergeCell ref="D52:F52"/>
    <mergeCell ref="G52:H52"/>
    <mergeCell ref="I52:J52"/>
    <mergeCell ref="K52:L52"/>
    <mergeCell ref="A51:B51"/>
    <mergeCell ref="D51:F51"/>
    <mergeCell ref="G51:H51"/>
    <mergeCell ref="I51:J51"/>
    <mergeCell ref="K51:L51"/>
    <mergeCell ref="A54:B54"/>
    <mergeCell ref="D54:F54"/>
    <mergeCell ref="G54:H54"/>
    <mergeCell ref="I54:J54"/>
    <mergeCell ref="K54:L54"/>
    <mergeCell ref="A53:B53"/>
    <mergeCell ref="D53:F53"/>
    <mergeCell ref="G53:H53"/>
    <mergeCell ref="I53:J53"/>
    <mergeCell ref="K53:L53"/>
    <mergeCell ref="A56:B56"/>
    <mergeCell ref="D56:F56"/>
    <mergeCell ref="G56:H56"/>
    <mergeCell ref="I56:J56"/>
    <mergeCell ref="K56:L56"/>
    <mergeCell ref="A55:B55"/>
    <mergeCell ref="D55:F55"/>
    <mergeCell ref="G55:H55"/>
    <mergeCell ref="I55:J55"/>
    <mergeCell ref="K55:L55"/>
    <mergeCell ref="A58:B58"/>
    <mergeCell ref="D58:F58"/>
    <mergeCell ref="G58:H58"/>
    <mergeCell ref="I58:J58"/>
    <mergeCell ref="K58:L58"/>
    <mergeCell ref="A57:B57"/>
    <mergeCell ref="D57:F57"/>
    <mergeCell ref="G57:H57"/>
    <mergeCell ref="I57:J57"/>
    <mergeCell ref="K57:L57"/>
    <mergeCell ref="A60:B60"/>
    <mergeCell ref="D60:F60"/>
    <mergeCell ref="G60:H60"/>
    <mergeCell ref="I60:J60"/>
    <mergeCell ref="K60:L60"/>
    <mergeCell ref="A59:B59"/>
    <mergeCell ref="D59:F59"/>
    <mergeCell ref="G59:H59"/>
    <mergeCell ref="I59:J59"/>
    <mergeCell ref="K59:L59"/>
    <mergeCell ref="A62:B62"/>
    <mergeCell ref="D62:F62"/>
    <mergeCell ref="G62:H62"/>
    <mergeCell ref="I62:J62"/>
    <mergeCell ref="K62:L62"/>
    <mergeCell ref="A61:B61"/>
    <mergeCell ref="D61:F61"/>
    <mergeCell ref="G61:H61"/>
    <mergeCell ref="I61:J61"/>
    <mergeCell ref="K61:L61"/>
    <mergeCell ref="A64:B64"/>
    <mergeCell ref="D64:F64"/>
    <mergeCell ref="G64:H64"/>
    <mergeCell ref="I64:J64"/>
    <mergeCell ref="K64:L64"/>
    <mergeCell ref="A63:B63"/>
    <mergeCell ref="D63:F63"/>
    <mergeCell ref="G63:H63"/>
    <mergeCell ref="I63:J63"/>
    <mergeCell ref="K63:L63"/>
    <mergeCell ref="A66:B66"/>
    <mergeCell ref="D66:F66"/>
    <mergeCell ref="G66:H66"/>
    <mergeCell ref="I66:J66"/>
    <mergeCell ref="K66:L66"/>
    <mergeCell ref="A65:B65"/>
    <mergeCell ref="D65:F65"/>
    <mergeCell ref="G65:H65"/>
    <mergeCell ref="I65:J65"/>
    <mergeCell ref="K65:L65"/>
    <mergeCell ref="A68:B68"/>
    <mergeCell ref="D68:F68"/>
    <mergeCell ref="G68:H68"/>
    <mergeCell ref="I68:J68"/>
    <mergeCell ref="K68:L68"/>
    <mergeCell ref="A67:B67"/>
    <mergeCell ref="D67:F67"/>
    <mergeCell ref="G67:H67"/>
    <mergeCell ref="I67:J67"/>
    <mergeCell ref="K67:L67"/>
    <mergeCell ref="A70:B70"/>
    <mergeCell ref="D70:F70"/>
    <mergeCell ref="G70:H70"/>
    <mergeCell ref="I70:J70"/>
    <mergeCell ref="K70:L70"/>
    <mergeCell ref="A69:B69"/>
    <mergeCell ref="D69:F69"/>
    <mergeCell ref="G69:H69"/>
    <mergeCell ref="I69:J69"/>
    <mergeCell ref="K69:L69"/>
    <mergeCell ref="A72:B72"/>
    <mergeCell ref="D72:F72"/>
    <mergeCell ref="G72:H72"/>
    <mergeCell ref="I72:J72"/>
    <mergeCell ref="K72:L72"/>
    <mergeCell ref="A71:B71"/>
    <mergeCell ref="D71:F71"/>
    <mergeCell ref="G71:H71"/>
    <mergeCell ref="I71:J71"/>
    <mergeCell ref="K71:L71"/>
    <mergeCell ref="A74:B74"/>
    <mergeCell ref="D74:F74"/>
    <mergeCell ref="G74:H74"/>
    <mergeCell ref="I74:J74"/>
    <mergeCell ref="K74:L74"/>
    <mergeCell ref="A73:B73"/>
    <mergeCell ref="D73:F73"/>
    <mergeCell ref="G73:H73"/>
    <mergeCell ref="I73:J73"/>
    <mergeCell ref="K73:L73"/>
    <mergeCell ref="A76:B76"/>
    <mergeCell ref="D76:F76"/>
    <mergeCell ref="G76:H76"/>
    <mergeCell ref="I76:J76"/>
    <mergeCell ref="K76:L76"/>
    <mergeCell ref="A75:B75"/>
    <mergeCell ref="D75:F75"/>
    <mergeCell ref="G75:H75"/>
    <mergeCell ref="I75:J75"/>
    <mergeCell ref="K75:L75"/>
    <mergeCell ref="A78:B78"/>
    <mergeCell ref="D78:F78"/>
    <mergeCell ref="G78:H78"/>
    <mergeCell ref="I78:J78"/>
    <mergeCell ref="K78:L78"/>
    <mergeCell ref="A77:B77"/>
    <mergeCell ref="D77:F77"/>
    <mergeCell ref="G77:H77"/>
    <mergeCell ref="I77:J77"/>
    <mergeCell ref="K77:L77"/>
    <mergeCell ref="A80:B80"/>
    <mergeCell ref="D80:F80"/>
    <mergeCell ref="G80:H80"/>
    <mergeCell ref="I80:J80"/>
    <mergeCell ref="K80:L80"/>
    <mergeCell ref="A79:B79"/>
    <mergeCell ref="D79:F79"/>
    <mergeCell ref="G79:H79"/>
    <mergeCell ref="I79:J79"/>
    <mergeCell ref="K79:L79"/>
    <mergeCell ref="A82:B82"/>
    <mergeCell ref="D82:F82"/>
    <mergeCell ref="G82:H82"/>
    <mergeCell ref="I82:J82"/>
    <mergeCell ref="K82:L82"/>
    <mergeCell ref="A81:B81"/>
    <mergeCell ref="D81:F81"/>
    <mergeCell ref="G81:H81"/>
    <mergeCell ref="I81:J81"/>
    <mergeCell ref="K81:L81"/>
    <mergeCell ref="A84:B84"/>
    <mergeCell ref="D84:F84"/>
    <mergeCell ref="G84:H84"/>
    <mergeCell ref="I84:J84"/>
    <mergeCell ref="K84:L84"/>
    <mergeCell ref="A83:B83"/>
    <mergeCell ref="D83:F83"/>
    <mergeCell ref="G83:H83"/>
    <mergeCell ref="I83:J83"/>
    <mergeCell ref="K83:L83"/>
    <mergeCell ref="A86:B86"/>
    <mergeCell ref="D86:F86"/>
    <mergeCell ref="G86:H86"/>
    <mergeCell ref="I86:J86"/>
    <mergeCell ref="K86:L86"/>
    <mergeCell ref="A85:B85"/>
    <mergeCell ref="D85:F85"/>
    <mergeCell ref="G85:H85"/>
    <mergeCell ref="I85:J85"/>
    <mergeCell ref="K85:L85"/>
    <mergeCell ref="A88:B88"/>
    <mergeCell ref="D88:F88"/>
    <mergeCell ref="G88:H88"/>
    <mergeCell ref="I88:J88"/>
    <mergeCell ref="K88:L88"/>
    <mergeCell ref="A87:B87"/>
    <mergeCell ref="D87:F87"/>
    <mergeCell ref="G87:H87"/>
    <mergeCell ref="I87:J87"/>
    <mergeCell ref="K87:L87"/>
    <mergeCell ref="A90:B90"/>
    <mergeCell ref="D90:F90"/>
    <mergeCell ref="G90:H90"/>
    <mergeCell ref="I90:J90"/>
    <mergeCell ref="K90:L90"/>
    <mergeCell ref="A89:B89"/>
    <mergeCell ref="D89:F89"/>
    <mergeCell ref="G89:H89"/>
    <mergeCell ref="I89:J89"/>
    <mergeCell ref="K89:L89"/>
    <mergeCell ref="A92:B92"/>
    <mergeCell ref="D92:F92"/>
    <mergeCell ref="G92:H92"/>
    <mergeCell ref="I92:J92"/>
    <mergeCell ref="K92:L92"/>
    <mergeCell ref="A91:B91"/>
    <mergeCell ref="D91:F91"/>
    <mergeCell ref="G91:H91"/>
    <mergeCell ref="I91:J91"/>
    <mergeCell ref="K91:L91"/>
    <mergeCell ref="A94:B94"/>
    <mergeCell ref="D94:F94"/>
    <mergeCell ref="G94:H94"/>
    <mergeCell ref="I94:J94"/>
    <mergeCell ref="K94:L94"/>
    <mergeCell ref="A93:B93"/>
    <mergeCell ref="D93:F93"/>
    <mergeCell ref="G93:H93"/>
    <mergeCell ref="I93:J93"/>
    <mergeCell ref="K93:L93"/>
    <mergeCell ref="A96:B96"/>
    <mergeCell ref="D96:F96"/>
    <mergeCell ref="G96:H96"/>
    <mergeCell ref="I96:J96"/>
    <mergeCell ref="K96:L96"/>
    <mergeCell ref="A95:B95"/>
    <mergeCell ref="D95:F95"/>
    <mergeCell ref="G95:H95"/>
    <mergeCell ref="I95:J95"/>
    <mergeCell ref="K95:L95"/>
    <mergeCell ref="A98:B98"/>
    <mergeCell ref="D98:F98"/>
    <mergeCell ref="G98:H98"/>
    <mergeCell ref="I98:J98"/>
    <mergeCell ref="K98:L98"/>
    <mergeCell ref="A97:B97"/>
    <mergeCell ref="D97:F97"/>
    <mergeCell ref="G97:H97"/>
    <mergeCell ref="I97:J97"/>
    <mergeCell ref="K97:L97"/>
    <mergeCell ref="A100:B100"/>
    <mergeCell ref="D100:F100"/>
    <mergeCell ref="G100:H100"/>
    <mergeCell ref="I100:J100"/>
    <mergeCell ref="K100:L100"/>
    <mergeCell ref="A99:B99"/>
    <mergeCell ref="D99:F99"/>
    <mergeCell ref="G99:H99"/>
    <mergeCell ref="I99:J99"/>
    <mergeCell ref="K99:L99"/>
    <mergeCell ref="A102:B102"/>
    <mergeCell ref="D102:F102"/>
    <mergeCell ref="G102:H102"/>
    <mergeCell ref="I102:J102"/>
    <mergeCell ref="K102:L102"/>
    <mergeCell ref="A101:B101"/>
    <mergeCell ref="D101:F101"/>
    <mergeCell ref="G101:H101"/>
    <mergeCell ref="I101:J101"/>
    <mergeCell ref="K101:L101"/>
    <mergeCell ref="A104:B104"/>
    <mergeCell ref="D104:F104"/>
    <mergeCell ref="G104:H104"/>
    <mergeCell ref="I104:J104"/>
    <mergeCell ref="K104:L104"/>
    <mergeCell ref="A103:B103"/>
    <mergeCell ref="D103:F103"/>
    <mergeCell ref="G103:H103"/>
    <mergeCell ref="I103:J103"/>
    <mergeCell ref="K103:L103"/>
    <mergeCell ref="A106:B106"/>
    <mergeCell ref="D106:F106"/>
    <mergeCell ref="G106:H106"/>
    <mergeCell ref="I106:J106"/>
    <mergeCell ref="K106:L106"/>
    <mergeCell ref="A105:B105"/>
    <mergeCell ref="D105:F105"/>
    <mergeCell ref="G105:H105"/>
    <mergeCell ref="I105:J105"/>
    <mergeCell ref="K105:L105"/>
    <mergeCell ref="A108:B108"/>
    <mergeCell ref="D108:F108"/>
    <mergeCell ref="G108:H108"/>
    <mergeCell ref="I108:J108"/>
    <mergeCell ref="K108:L108"/>
    <mergeCell ref="A107:B107"/>
    <mergeCell ref="D107:F107"/>
    <mergeCell ref="G107:H107"/>
    <mergeCell ref="I107:J107"/>
    <mergeCell ref="K107:L107"/>
    <mergeCell ref="A110:B110"/>
    <mergeCell ref="D110:F110"/>
    <mergeCell ref="G110:H110"/>
    <mergeCell ref="I110:J110"/>
    <mergeCell ref="K110:L110"/>
    <mergeCell ref="A109:B109"/>
    <mergeCell ref="D109:F109"/>
    <mergeCell ref="G109:H109"/>
    <mergeCell ref="I109:J109"/>
    <mergeCell ref="K109:L109"/>
    <mergeCell ref="A112:B112"/>
    <mergeCell ref="D112:F112"/>
    <mergeCell ref="G112:H112"/>
    <mergeCell ref="I112:J112"/>
    <mergeCell ref="K112:L112"/>
    <mergeCell ref="A111:B111"/>
    <mergeCell ref="D111:F111"/>
    <mergeCell ref="G111:H111"/>
    <mergeCell ref="I111:J111"/>
    <mergeCell ref="K111:L111"/>
    <mergeCell ref="A114:B114"/>
    <mergeCell ref="D114:F114"/>
    <mergeCell ref="G114:H114"/>
    <mergeCell ref="I114:J114"/>
    <mergeCell ref="K114:L114"/>
    <mergeCell ref="A113:B113"/>
    <mergeCell ref="D113:F113"/>
    <mergeCell ref="G113:H113"/>
    <mergeCell ref="I113:J113"/>
    <mergeCell ref="K113:L113"/>
    <mergeCell ref="A116:B116"/>
    <mergeCell ref="D116:F116"/>
    <mergeCell ref="G116:H116"/>
    <mergeCell ref="I116:J116"/>
    <mergeCell ref="K116:L116"/>
    <mergeCell ref="A115:B115"/>
    <mergeCell ref="D115:F115"/>
    <mergeCell ref="G115:H115"/>
    <mergeCell ref="I115:J115"/>
    <mergeCell ref="K115:L115"/>
    <mergeCell ref="A118:B118"/>
    <mergeCell ref="D118:F118"/>
    <mergeCell ref="G118:H118"/>
    <mergeCell ref="I118:J118"/>
    <mergeCell ref="K118:L118"/>
    <mergeCell ref="A117:B117"/>
    <mergeCell ref="D117:F117"/>
    <mergeCell ref="G117:H117"/>
    <mergeCell ref="I117:J117"/>
    <mergeCell ref="K117:L117"/>
    <mergeCell ref="A120:B120"/>
    <mergeCell ref="D120:F120"/>
    <mergeCell ref="G120:H120"/>
    <mergeCell ref="I120:J120"/>
    <mergeCell ref="K120:L120"/>
    <mergeCell ref="A119:B119"/>
    <mergeCell ref="D119:F119"/>
    <mergeCell ref="G119:H119"/>
    <mergeCell ref="I119:J119"/>
    <mergeCell ref="K119:L119"/>
    <mergeCell ref="A122:B122"/>
    <mergeCell ref="D122:F122"/>
    <mergeCell ref="G122:H122"/>
    <mergeCell ref="I122:J122"/>
    <mergeCell ref="K122:L122"/>
    <mergeCell ref="A121:B121"/>
    <mergeCell ref="D121:F121"/>
    <mergeCell ref="G121:H121"/>
    <mergeCell ref="I121:J121"/>
    <mergeCell ref="K121:L121"/>
    <mergeCell ref="A124:B124"/>
    <mergeCell ref="D124:F124"/>
    <mergeCell ref="G124:H124"/>
    <mergeCell ref="I124:J124"/>
    <mergeCell ref="K124:L124"/>
    <mergeCell ref="A123:B123"/>
    <mergeCell ref="D123:F123"/>
    <mergeCell ref="G123:H123"/>
    <mergeCell ref="I123:J123"/>
    <mergeCell ref="K123:L123"/>
    <mergeCell ref="A126:B126"/>
    <mergeCell ref="D126:F126"/>
    <mergeCell ref="G126:H126"/>
    <mergeCell ref="I126:J126"/>
    <mergeCell ref="K126:L126"/>
    <mergeCell ref="A125:B125"/>
    <mergeCell ref="D125:F125"/>
    <mergeCell ref="G125:H125"/>
    <mergeCell ref="I125:J125"/>
    <mergeCell ref="K125:L125"/>
    <mergeCell ref="A128:B128"/>
    <mergeCell ref="D128:F128"/>
    <mergeCell ref="G128:H128"/>
    <mergeCell ref="I128:J128"/>
    <mergeCell ref="K128:L128"/>
    <mergeCell ref="A127:B127"/>
    <mergeCell ref="D127:F127"/>
    <mergeCell ref="G127:H127"/>
    <mergeCell ref="I127:J127"/>
    <mergeCell ref="K127:L127"/>
    <mergeCell ref="A130:B130"/>
    <mergeCell ref="D130:F130"/>
    <mergeCell ref="G130:H130"/>
    <mergeCell ref="I130:J130"/>
    <mergeCell ref="K130:L130"/>
    <mergeCell ref="A129:B129"/>
    <mergeCell ref="D129:F129"/>
    <mergeCell ref="G129:H129"/>
    <mergeCell ref="I129:J129"/>
    <mergeCell ref="K129:L129"/>
    <mergeCell ref="A132:B132"/>
    <mergeCell ref="D132:F132"/>
    <mergeCell ref="G132:H132"/>
    <mergeCell ref="I132:J132"/>
    <mergeCell ref="K132:L132"/>
    <mergeCell ref="A131:B131"/>
    <mergeCell ref="D131:F131"/>
    <mergeCell ref="G131:H131"/>
    <mergeCell ref="I131:J131"/>
    <mergeCell ref="K131:L131"/>
    <mergeCell ref="A134:B134"/>
    <mergeCell ref="D134:F134"/>
    <mergeCell ref="G134:H134"/>
    <mergeCell ref="I134:J134"/>
    <mergeCell ref="K134:L134"/>
    <mergeCell ref="A133:B133"/>
    <mergeCell ref="D133:F133"/>
    <mergeCell ref="G133:H133"/>
    <mergeCell ref="I133:J133"/>
    <mergeCell ref="K133:L133"/>
    <mergeCell ref="A136:B136"/>
    <mergeCell ref="D136:F136"/>
    <mergeCell ref="G136:H136"/>
    <mergeCell ref="I136:J136"/>
    <mergeCell ref="K136:L136"/>
    <mergeCell ref="A135:B135"/>
    <mergeCell ref="D135:F135"/>
    <mergeCell ref="G135:H135"/>
    <mergeCell ref="I135:J135"/>
    <mergeCell ref="K135:L135"/>
    <mergeCell ref="A138:B138"/>
    <mergeCell ref="D138:F138"/>
    <mergeCell ref="G138:H138"/>
    <mergeCell ref="I138:J138"/>
    <mergeCell ref="K138:L138"/>
    <mergeCell ref="A137:B137"/>
    <mergeCell ref="D137:F137"/>
    <mergeCell ref="G137:H137"/>
    <mergeCell ref="I137:J137"/>
    <mergeCell ref="K137:L137"/>
    <mergeCell ref="A140:B140"/>
    <mergeCell ref="D140:F140"/>
    <mergeCell ref="G140:H140"/>
    <mergeCell ref="I140:J140"/>
    <mergeCell ref="K140:L140"/>
    <mergeCell ref="A139:B139"/>
    <mergeCell ref="D139:F139"/>
    <mergeCell ref="G139:H139"/>
    <mergeCell ref="I139:J139"/>
    <mergeCell ref="K139:L139"/>
    <mergeCell ref="A142:B142"/>
    <mergeCell ref="D142:F142"/>
    <mergeCell ref="G142:H142"/>
    <mergeCell ref="I142:J142"/>
    <mergeCell ref="K142:L142"/>
    <mergeCell ref="A141:B141"/>
    <mergeCell ref="D141:F141"/>
    <mergeCell ref="G141:H141"/>
    <mergeCell ref="I141:J141"/>
    <mergeCell ref="K141:L141"/>
    <mergeCell ref="A144:B144"/>
    <mergeCell ref="D144:F144"/>
    <mergeCell ref="G144:H144"/>
    <mergeCell ref="I144:J144"/>
    <mergeCell ref="K144:L144"/>
    <mergeCell ref="A143:B143"/>
    <mergeCell ref="D143:F143"/>
    <mergeCell ref="G143:H143"/>
    <mergeCell ref="I143:J143"/>
    <mergeCell ref="K143:L143"/>
    <mergeCell ref="A146:B146"/>
    <mergeCell ref="D146:F146"/>
    <mergeCell ref="G146:H146"/>
    <mergeCell ref="I146:J146"/>
    <mergeCell ref="K146:L146"/>
    <mergeCell ref="A145:B145"/>
    <mergeCell ref="D145:F145"/>
    <mergeCell ref="G145:H145"/>
    <mergeCell ref="I145:J145"/>
    <mergeCell ref="K145:L145"/>
    <mergeCell ref="A148:B148"/>
    <mergeCell ref="D148:F148"/>
    <mergeCell ref="G148:H148"/>
    <mergeCell ref="I148:J148"/>
    <mergeCell ref="K148:L148"/>
    <mergeCell ref="A147:B147"/>
    <mergeCell ref="D147:F147"/>
    <mergeCell ref="G147:H147"/>
    <mergeCell ref="I147:J147"/>
    <mergeCell ref="K147:L147"/>
    <mergeCell ref="A150:B150"/>
    <mergeCell ref="D150:F150"/>
    <mergeCell ref="G150:H150"/>
    <mergeCell ref="I150:J150"/>
    <mergeCell ref="K150:L150"/>
    <mergeCell ref="A149:B149"/>
    <mergeCell ref="D149:F149"/>
    <mergeCell ref="G149:H149"/>
    <mergeCell ref="I149:J149"/>
    <mergeCell ref="K149:L149"/>
    <mergeCell ref="A152:B152"/>
    <mergeCell ref="D152:F152"/>
    <mergeCell ref="G152:H152"/>
    <mergeCell ref="I152:J152"/>
    <mergeCell ref="K152:L152"/>
    <mergeCell ref="A151:B151"/>
    <mergeCell ref="D151:F151"/>
    <mergeCell ref="G151:H151"/>
    <mergeCell ref="I151:J151"/>
    <mergeCell ref="K151:L151"/>
    <mergeCell ref="A154:B154"/>
    <mergeCell ref="D154:F154"/>
    <mergeCell ref="G154:H154"/>
    <mergeCell ref="I154:J154"/>
    <mergeCell ref="K154:L154"/>
    <mergeCell ref="A153:B153"/>
    <mergeCell ref="D153:F153"/>
    <mergeCell ref="G153:H153"/>
    <mergeCell ref="I153:J153"/>
    <mergeCell ref="K153:L153"/>
    <mergeCell ref="A156:B156"/>
    <mergeCell ref="D156:F156"/>
    <mergeCell ref="G156:H156"/>
    <mergeCell ref="I156:J156"/>
    <mergeCell ref="K156:L156"/>
    <mergeCell ref="A155:B155"/>
    <mergeCell ref="D155:F155"/>
    <mergeCell ref="G155:H155"/>
    <mergeCell ref="I155:J155"/>
    <mergeCell ref="K155:L155"/>
    <mergeCell ref="A158:B158"/>
    <mergeCell ref="D158:F158"/>
    <mergeCell ref="G158:H158"/>
    <mergeCell ref="I158:J158"/>
    <mergeCell ref="K158:L158"/>
    <mergeCell ref="A157:B157"/>
    <mergeCell ref="D157:F157"/>
    <mergeCell ref="G157:H157"/>
    <mergeCell ref="I157:J157"/>
    <mergeCell ref="K157:L157"/>
    <mergeCell ref="A160:B160"/>
    <mergeCell ref="D160:F160"/>
    <mergeCell ref="G160:H160"/>
    <mergeCell ref="I160:J160"/>
    <mergeCell ref="K160:L160"/>
    <mergeCell ref="A159:B159"/>
    <mergeCell ref="D159:F159"/>
    <mergeCell ref="G159:H159"/>
    <mergeCell ref="I159:J159"/>
    <mergeCell ref="K159:L159"/>
    <mergeCell ref="A162:B162"/>
    <mergeCell ref="D162:F162"/>
    <mergeCell ref="G162:H162"/>
    <mergeCell ref="I162:J162"/>
    <mergeCell ref="K162:L162"/>
    <mergeCell ref="A161:B161"/>
    <mergeCell ref="D161:F161"/>
    <mergeCell ref="G161:H161"/>
    <mergeCell ref="I161:J161"/>
    <mergeCell ref="K161:L161"/>
    <mergeCell ref="A164:B164"/>
    <mergeCell ref="D164:F164"/>
    <mergeCell ref="G164:H164"/>
    <mergeCell ref="I164:J164"/>
    <mergeCell ref="K164:L164"/>
    <mergeCell ref="A163:B163"/>
    <mergeCell ref="D163:F163"/>
    <mergeCell ref="G163:H163"/>
    <mergeCell ref="I163:J163"/>
    <mergeCell ref="K163:L163"/>
    <mergeCell ref="A166:B166"/>
    <mergeCell ref="D166:F166"/>
    <mergeCell ref="G166:H166"/>
    <mergeCell ref="I166:J166"/>
    <mergeCell ref="K166:L166"/>
    <mergeCell ref="A165:B165"/>
    <mergeCell ref="D165:F165"/>
    <mergeCell ref="G165:H165"/>
    <mergeCell ref="I165:J165"/>
    <mergeCell ref="K165:L165"/>
    <mergeCell ref="A168:B168"/>
    <mergeCell ref="D168:F168"/>
    <mergeCell ref="G168:H168"/>
    <mergeCell ref="I168:J168"/>
    <mergeCell ref="K168:L168"/>
    <mergeCell ref="A167:B167"/>
    <mergeCell ref="D167:F167"/>
    <mergeCell ref="G167:H167"/>
    <mergeCell ref="I167:J167"/>
    <mergeCell ref="K167:L167"/>
    <mergeCell ref="A170:B170"/>
    <mergeCell ref="D170:F170"/>
    <mergeCell ref="G170:H170"/>
    <mergeCell ref="I170:J170"/>
    <mergeCell ref="K170:L170"/>
    <mergeCell ref="A169:B169"/>
    <mergeCell ref="D169:F169"/>
    <mergeCell ref="G169:H169"/>
    <mergeCell ref="I169:J169"/>
    <mergeCell ref="K169:L169"/>
    <mergeCell ref="A172:B172"/>
    <mergeCell ref="D172:F172"/>
    <mergeCell ref="G172:H172"/>
    <mergeCell ref="I172:J172"/>
    <mergeCell ref="K172:L172"/>
    <mergeCell ref="A171:B171"/>
    <mergeCell ref="D171:F171"/>
    <mergeCell ref="G171:H171"/>
    <mergeCell ref="I171:J171"/>
    <mergeCell ref="K171:L171"/>
    <mergeCell ref="A174:B174"/>
    <mergeCell ref="D174:F174"/>
    <mergeCell ref="G174:H174"/>
    <mergeCell ref="I174:J174"/>
    <mergeCell ref="K174:L174"/>
    <mergeCell ref="A173:B173"/>
    <mergeCell ref="D173:F173"/>
    <mergeCell ref="G173:H173"/>
    <mergeCell ref="I173:J173"/>
    <mergeCell ref="K173:L173"/>
    <mergeCell ref="A176:B176"/>
    <mergeCell ref="D176:F176"/>
    <mergeCell ref="G176:H176"/>
    <mergeCell ref="I176:J176"/>
    <mergeCell ref="K176:L176"/>
    <mergeCell ref="A175:B175"/>
    <mergeCell ref="D175:F175"/>
    <mergeCell ref="G175:H175"/>
    <mergeCell ref="I175:J175"/>
    <mergeCell ref="K175:L175"/>
    <mergeCell ref="A178:B178"/>
    <mergeCell ref="D178:F178"/>
    <mergeCell ref="G178:H178"/>
    <mergeCell ref="I178:J178"/>
    <mergeCell ref="K178:L178"/>
    <mergeCell ref="A177:B177"/>
    <mergeCell ref="D177:F177"/>
    <mergeCell ref="G177:H177"/>
    <mergeCell ref="I177:J177"/>
    <mergeCell ref="K177:L177"/>
    <mergeCell ref="A180:B180"/>
    <mergeCell ref="D180:F180"/>
    <mergeCell ref="G180:H180"/>
    <mergeCell ref="I180:J180"/>
    <mergeCell ref="K180:L180"/>
    <mergeCell ref="A179:B179"/>
    <mergeCell ref="D179:F179"/>
    <mergeCell ref="G179:H179"/>
    <mergeCell ref="I179:J179"/>
    <mergeCell ref="K179:L179"/>
    <mergeCell ref="A182:B182"/>
    <mergeCell ref="D182:F182"/>
    <mergeCell ref="G182:H182"/>
    <mergeCell ref="I182:J182"/>
    <mergeCell ref="K182:L182"/>
    <mergeCell ref="A181:B181"/>
    <mergeCell ref="D181:F181"/>
    <mergeCell ref="G181:H181"/>
    <mergeCell ref="I181:J181"/>
    <mergeCell ref="K181:L181"/>
    <mergeCell ref="A184:B184"/>
    <mergeCell ref="D184:F184"/>
    <mergeCell ref="G184:H184"/>
    <mergeCell ref="I184:J184"/>
    <mergeCell ref="K184:L184"/>
    <mergeCell ref="A183:B183"/>
    <mergeCell ref="D183:F183"/>
    <mergeCell ref="G183:H183"/>
    <mergeCell ref="I183:J183"/>
    <mergeCell ref="K183:L183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showGridLines="0" tabSelected="1" workbookViewId="0">
      <pane ySplit="2" topLeftCell="A3" activePane="bottomLeft" state="frozen"/>
      <selection pane="bottomLeft" activeCell="O13" sqref="O13"/>
    </sheetView>
  </sheetViews>
  <sheetFormatPr defaultRowHeight="15"/>
  <cols>
    <col min="1" max="1" width="16.85546875" customWidth="1"/>
    <col min="2" max="2" width="10.85546875" customWidth="1"/>
    <col min="3" max="3" width="5.5703125" customWidth="1"/>
    <col min="4" max="4" width="0.42578125" customWidth="1"/>
    <col min="5" max="5" width="16.85546875" customWidth="1"/>
    <col min="6" max="6" width="5.42578125" customWidth="1"/>
    <col min="7" max="7" width="6.5703125" customWidth="1"/>
    <col min="8" max="8" width="3.42578125" customWidth="1"/>
    <col min="9" max="9" width="9.5703125" customWidth="1"/>
    <col min="10" max="10" width="1.5703125" customWidth="1"/>
    <col min="11" max="11" width="11.5703125" customWidth="1"/>
    <col min="12" max="12" width="0.140625" hidden="1" customWidth="1"/>
  </cols>
  <sheetData>
    <row r="1" spans="1:12" ht="2.4500000000000002" customHeight="1"/>
    <row r="2" spans="1:12" ht="11.25" customHeight="1">
      <c r="A2" s="51" t="s">
        <v>411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21.2" customHeight="1">
      <c r="A3" s="29" t="s">
        <v>412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62.65" customHeight="1">
      <c r="A4" s="45" t="s">
        <v>18</v>
      </c>
      <c r="B4" s="46"/>
      <c r="C4" s="11" t="s">
        <v>19</v>
      </c>
      <c r="D4" s="47" t="s">
        <v>413</v>
      </c>
      <c r="E4" s="48"/>
      <c r="F4" s="46"/>
      <c r="G4" s="47" t="s">
        <v>21</v>
      </c>
      <c r="H4" s="46"/>
      <c r="I4" s="47" t="s">
        <v>22</v>
      </c>
      <c r="J4" s="46"/>
      <c r="K4" s="49" t="s">
        <v>447</v>
      </c>
      <c r="L4" s="50"/>
    </row>
    <row r="5" spans="1:12" ht="16.7" customHeight="1">
      <c r="A5" s="70" t="s">
        <v>23</v>
      </c>
      <c r="B5" s="71"/>
      <c r="C5" s="13" t="s">
        <v>24</v>
      </c>
      <c r="D5" s="72" t="s">
        <v>25</v>
      </c>
      <c r="E5" s="73"/>
      <c r="F5" s="71"/>
      <c r="G5" s="72" t="s">
        <v>26</v>
      </c>
      <c r="H5" s="71"/>
      <c r="I5" s="72" t="s">
        <v>27</v>
      </c>
      <c r="J5" s="71"/>
      <c r="K5" s="74" t="s">
        <v>28</v>
      </c>
      <c r="L5" s="75"/>
    </row>
    <row r="6" spans="1:12" ht="21.95" customHeight="1">
      <c r="A6" s="67" t="s">
        <v>414</v>
      </c>
      <c r="B6" s="37"/>
      <c r="C6" s="16" t="s">
        <v>415</v>
      </c>
      <c r="D6" s="68" t="s">
        <v>31</v>
      </c>
      <c r="E6" s="39"/>
      <c r="F6" s="37"/>
      <c r="G6" s="69">
        <v>859494.56</v>
      </c>
      <c r="H6" s="37"/>
      <c r="I6" s="69">
        <v>-243093.65</v>
      </c>
      <c r="J6" s="37"/>
      <c r="K6" s="69">
        <f>I6/G6*100</f>
        <v>-28.283326191151225</v>
      </c>
      <c r="L6" s="37"/>
    </row>
    <row r="7" spans="1:12" ht="15.75">
      <c r="A7" s="65" t="s">
        <v>416</v>
      </c>
      <c r="B7" s="66"/>
      <c r="C7" s="24">
        <v>520</v>
      </c>
      <c r="D7" s="38" t="s">
        <v>417</v>
      </c>
      <c r="E7" s="39"/>
      <c r="F7" s="37"/>
      <c r="G7" s="44" t="s">
        <v>42</v>
      </c>
      <c r="H7" s="37"/>
      <c r="I7" s="44" t="s">
        <v>42</v>
      </c>
      <c r="J7" s="37"/>
    </row>
    <row r="8" spans="1:12" ht="15.75">
      <c r="A8" s="65" t="s">
        <v>418</v>
      </c>
      <c r="B8" s="66"/>
      <c r="C8" s="24">
        <v>700</v>
      </c>
      <c r="D8" s="38" t="s">
        <v>417</v>
      </c>
      <c r="E8" s="39"/>
      <c r="F8" s="37"/>
      <c r="G8" s="40">
        <v>859494.56</v>
      </c>
      <c r="H8" s="37"/>
      <c r="I8" s="40">
        <v>-243093.65</v>
      </c>
      <c r="J8" s="37"/>
      <c r="K8" s="76">
        <f>I8/G8*100</f>
        <v>-28.283326191151225</v>
      </c>
      <c r="L8" s="77"/>
    </row>
    <row r="9" spans="1:12" ht="15.75">
      <c r="A9" s="65" t="s">
        <v>419</v>
      </c>
      <c r="B9" s="66"/>
      <c r="C9" s="24">
        <v>700</v>
      </c>
      <c r="D9" s="38" t="s">
        <v>420</v>
      </c>
      <c r="E9" s="39"/>
      <c r="F9" s="37"/>
      <c r="G9" s="40">
        <v>859494.56</v>
      </c>
      <c r="H9" s="37"/>
      <c r="I9" s="40">
        <v>-243093.65</v>
      </c>
      <c r="J9" s="37"/>
      <c r="K9" s="76">
        <f>I10/G10*100</f>
        <v>44.838190212980422</v>
      </c>
      <c r="L9" s="77"/>
    </row>
    <row r="10" spans="1:12" ht="15.75">
      <c r="A10" s="65" t="s">
        <v>421</v>
      </c>
      <c r="B10" s="66"/>
      <c r="C10" s="24">
        <v>710</v>
      </c>
      <c r="D10" s="38" t="s">
        <v>422</v>
      </c>
      <c r="E10" s="39"/>
      <c r="F10" s="37"/>
      <c r="G10" s="40">
        <v>-6202542</v>
      </c>
      <c r="H10" s="37"/>
      <c r="I10" s="40">
        <v>-2781107.58</v>
      </c>
      <c r="J10" s="37"/>
      <c r="K10" s="41" t="s">
        <v>410</v>
      </c>
      <c r="L10" s="37"/>
    </row>
    <row r="11" spans="1:12" ht="15.75">
      <c r="A11" s="65" t="s">
        <v>423</v>
      </c>
      <c r="B11" s="66"/>
      <c r="C11" s="24">
        <v>710</v>
      </c>
      <c r="D11" s="38" t="s">
        <v>424</v>
      </c>
      <c r="E11" s="39"/>
      <c r="F11" s="37"/>
      <c r="G11" s="40">
        <v>-6202542</v>
      </c>
      <c r="H11" s="37"/>
      <c r="I11" s="40">
        <v>-2781107.58</v>
      </c>
      <c r="J11" s="37"/>
      <c r="K11" s="41" t="s">
        <v>410</v>
      </c>
      <c r="L11" s="37"/>
    </row>
    <row r="12" spans="1:12" ht="15.75">
      <c r="A12" s="65" t="s">
        <v>425</v>
      </c>
      <c r="B12" s="66"/>
      <c r="C12" s="24">
        <v>710</v>
      </c>
      <c r="D12" s="38" t="s">
        <v>426</v>
      </c>
      <c r="E12" s="39"/>
      <c r="F12" s="37"/>
      <c r="G12" s="40">
        <v>-6202542</v>
      </c>
      <c r="H12" s="37"/>
      <c r="I12" s="40">
        <v>-2781107.58</v>
      </c>
      <c r="J12" s="37"/>
      <c r="K12" s="41" t="s">
        <v>410</v>
      </c>
      <c r="L12" s="37"/>
    </row>
    <row r="13" spans="1:12" ht="15.75">
      <c r="A13" s="65" t="s">
        <v>427</v>
      </c>
      <c r="B13" s="66"/>
      <c r="C13" s="24">
        <v>710</v>
      </c>
      <c r="D13" s="38" t="s">
        <v>428</v>
      </c>
      <c r="E13" s="39"/>
      <c r="F13" s="37"/>
      <c r="G13" s="40">
        <v>-6202542</v>
      </c>
      <c r="H13" s="37"/>
      <c r="I13" s="40">
        <v>-2781107.58</v>
      </c>
      <c r="J13" s="37"/>
      <c r="K13" s="41" t="s">
        <v>410</v>
      </c>
      <c r="L13" s="37"/>
    </row>
    <row r="14" spans="1:12" ht="15.75">
      <c r="A14" s="65" t="s">
        <v>429</v>
      </c>
      <c r="B14" s="66"/>
      <c r="C14" s="24">
        <v>720</v>
      </c>
      <c r="D14" s="38" t="s">
        <v>430</v>
      </c>
      <c r="E14" s="39"/>
      <c r="F14" s="37"/>
      <c r="G14" s="40">
        <v>7062036.5599999996</v>
      </c>
      <c r="H14" s="37"/>
      <c r="I14" s="40">
        <v>2538013.9300000002</v>
      </c>
      <c r="J14" s="37"/>
      <c r="K14" s="41" t="s">
        <v>410</v>
      </c>
      <c r="L14" s="37"/>
    </row>
    <row r="15" spans="1:12" ht="15.75">
      <c r="A15" s="65" t="s">
        <v>431</v>
      </c>
      <c r="B15" s="66"/>
      <c r="C15" s="24">
        <v>720</v>
      </c>
      <c r="D15" s="38" t="s">
        <v>432</v>
      </c>
      <c r="E15" s="39"/>
      <c r="F15" s="37"/>
      <c r="G15" s="40">
        <v>7062036.5599999996</v>
      </c>
      <c r="H15" s="37"/>
      <c r="I15" s="40">
        <v>2538013.9300000002</v>
      </c>
      <c r="J15" s="37"/>
      <c r="K15" s="41" t="s">
        <v>410</v>
      </c>
      <c r="L15" s="37"/>
    </row>
    <row r="16" spans="1:12" ht="15.75">
      <c r="A16" s="65" t="s">
        <v>433</v>
      </c>
      <c r="B16" s="66"/>
      <c r="C16" s="24">
        <v>720</v>
      </c>
      <c r="D16" s="38" t="s">
        <v>434</v>
      </c>
      <c r="E16" s="39"/>
      <c r="F16" s="37"/>
      <c r="G16" s="40">
        <v>7062036.5599999996</v>
      </c>
      <c r="H16" s="37"/>
      <c r="I16" s="40">
        <v>2538013.9300000002</v>
      </c>
      <c r="J16" s="37"/>
      <c r="K16" s="41" t="s">
        <v>410</v>
      </c>
      <c r="L16" s="37"/>
    </row>
    <row r="17" spans="1:12" ht="15.75">
      <c r="A17" s="36" t="s">
        <v>435</v>
      </c>
      <c r="B17" s="37"/>
      <c r="C17" s="24">
        <v>720</v>
      </c>
      <c r="D17" s="38" t="s">
        <v>436</v>
      </c>
      <c r="E17" s="39"/>
      <c r="F17" s="37"/>
      <c r="G17" s="40">
        <v>7062036.5599999996</v>
      </c>
      <c r="H17" s="37"/>
      <c r="I17" s="40">
        <v>2538013.9300000002</v>
      </c>
      <c r="J17" s="37"/>
      <c r="K17" s="41" t="s">
        <v>410</v>
      </c>
      <c r="L17" s="37"/>
    </row>
    <row r="18" spans="1:12" ht="18" customHeight="1">
      <c r="A18" s="58" t="s">
        <v>437</v>
      </c>
      <c r="B18" s="30"/>
      <c r="C18" s="59" t="s">
        <v>1</v>
      </c>
      <c r="D18" s="33"/>
      <c r="E18" s="33"/>
      <c r="F18" s="33"/>
      <c r="G18" s="60" t="s">
        <v>1</v>
      </c>
      <c r="H18" s="30"/>
      <c r="I18" s="61"/>
      <c r="J18" s="33"/>
      <c r="K18" s="33"/>
      <c r="L18" s="33"/>
    </row>
    <row r="19" spans="1:12" ht="18" customHeight="1">
      <c r="A19" s="60" t="s">
        <v>1</v>
      </c>
      <c r="B19" s="30"/>
      <c r="C19" s="62" t="s">
        <v>438</v>
      </c>
      <c r="D19" s="30"/>
      <c r="E19" s="30"/>
      <c r="F19" s="30"/>
      <c r="G19" s="60" t="s">
        <v>1</v>
      </c>
      <c r="H19" s="30"/>
      <c r="I19" s="63" t="s">
        <v>439</v>
      </c>
      <c r="J19" s="64"/>
      <c r="K19" s="64"/>
      <c r="L19" s="64"/>
    </row>
    <row r="20" spans="1:12" ht="18" customHeight="1">
      <c r="A20" s="58" t="s">
        <v>440</v>
      </c>
      <c r="B20" s="30"/>
      <c r="C20" s="59" t="s">
        <v>1</v>
      </c>
      <c r="D20" s="33"/>
      <c r="E20" s="33"/>
      <c r="F20" s="33"/>
      <c r="G20" s="60" t="s">
        <v>1</v>
      </c>
      <c r="H20" s="30"/>
      <c r="I20" s="61"/>
      <c r="J20" s="33"/>
      <c r="K20" s="33"/>
      <c r="L20" s="33"/>
    </row>
    <row r="21" spans="1:12" ht="18" customHeight="1">
      <c r="A21" s="60" t="s">
        <v>1</v>
      </c>
      <c r="B21" s="30"/>
      <c r="C21" s="62" t="s">
        <v>438</v>
      </c>
      <c r="D21" s="30"/>
      <c r="E21" s="30"/>
      <c r="F21" s="30"/>
      <c r="G21" s="60" t="s">
        <v>1</v>
      </c>
      <c r="H21" s="30"/>
      <c r="I21" s="63" t="s">
        <v>439</v>
      </c>
      <c r="J21" s="64"/>
      <c r="K21" s="64"/>
      <c r="L21" s="64"/>
    </row>
    <row r="22" spans="1:12" ht="18" customHeight="1">
      <c r="A22" s="58" t="s">
        <v>441</v>
      </c>
      <c r="B22" s="30"/>
      <c r="C22" s="59" t="s">
        <v>1</v>
      </c>
      <c r="D22" s="33"/>
      <c r="E22" s="33"/>
      <c r="F22" s="33"/>
      <c r="G22" s="60" t="s">
        <v>1</v>
      </c>
      <c r="H22" s="30"/>
      <c r="I22" s="61"/>
      <c r="J22" s="33"/>
      <c r="K22" s="33"/>
      <c r="L22" s="33"/>
    </row>
    <row r="23" spans="1:12" ht="18" customHeight="1">
      <c r="A23" s="60" t="s">
        <v>1</v>
      </c>
      <c r="B23" s="30"/>
      <c r="C23" s="62" t="s">
        <v>438</v>
      </c>
      <c r="D23" s="30"/>
      <c r="E23" s="30"/>
      <c r="F23" s="30"/>
      <c r="G23" s="60" t="s">
        <v>1</v>
      </c>
      <c r="H23" s="30"/>
      <c r="I23" s="63" t="s">
        <v>439</v>
      </c>
      <c r="J23" s="64"/>
      <c r="K23" s="64"/>
      <c r="L23" s="64"/>
    </row>
    <row r="24" spans="1:12" ht="18" customHeight="1">
      <c r="A24" s="58" t="s">
        <v>442</v>
      </c>
      <c r="B24" s="30"/>
      <c r="C24" s="59" t="s">
        <v>1</v>
      </c>
      <c r="D24" s="33"/>
      <c r="E24" s="33"/>
      <c r="F24" s="33"/>
      <c r="G24" s="60" t="s">
        <v>1</v>
      </c>
      <c r="H24" s="30"/>
      <c r="I24" s="61"/>
      <c r="J24" s="33"/>
      <c r="K24" s="33"/>
      <c r="L24" s="33"/>
    </row>
    <row r="25" spans="1:12" ht="18" customHeight="1">
      <c r="A25" s="60" t="s">
        <v>1</v>
      </c>
      <c r="B25" s="30"/>
      <c r="C25" s="62" t="s">
        <v>438</v>
      </c>
      <c r="D25" s="30"/>
      <c r="E25" s="30"/>
      <c r="F25" s="30"/>
      <c r="G25" s="60" t="s">
        <v>1</v>
      </c>
      <c r="H25" s="30"/>
      <c r="I25" s="63" t="s">
        <v>439</v>
      </c>
      <c r="J25" s="64"/>
      <c r="K25" s="64"/>
      <c r="L25" s="64"/>
    </row>
    <row r="26" spans="1:12" ht="18" customHeight="1">
      <c r="A26" s="58" t="s">
        <v>443</v>
      </c>
      <c r="B26" s="30"/>
      <c r="C26" s="59" t="s">
        <v>1</v>
      </c>
      <c r="D26" s="33"/>
      <c r="E26" s="33"/>
      <c r="F26" s="33"/>
      <c r="G26" s="60" t="s">
        <v>1</v>
      </c>
      <c r="H26" s="30"/>
      <c r="I26" s="61"/>
      <c r="J26" s="33"/>
      <c r="K26" s="33"/>
      <c r="L26" s="33"/>
    </row>
    <row r="27" spans="1:12" ht="18" customHeight="1">
      <c r="A27" s="60" t="s">
        <v>1</v>
      </c>
      <c r="B27" s="30"/>
      <c r="C27" s="62" t="s">
        <v>438</v>
      </c>
      <c r="D27" s="30"/>
      <c r="E27" s="30"/>
      <c r="F27" s="30"/>
      <c r="G27" s="60" t="s">
        <v>1</v>
      </c>
      <c r="H27" s="30"/>
      <c r="I27" s="63" t="s">
        <v>439</v>
      </c>
      <c r="J27" s="64"/>
      <c r="K27" s="64"/>
      <c r="L27" s="64"/>
    </row>
  </sheetData>
  <mergeCells count="111">
    <mergeCell ref="A2:K2"/>
    <mergeCell ref="A3:L3"/>
    <mergeCell ref="A4:B4"/>
    <mergeCell ref="D4:F4"/>
    <mergeCell ref="G4:H4"/>
    <mergeCell ref="I4:J4"/>
    <mergeCell ref="K4:L4"/>
    <mergeCell ref="A6:B6"/>
    <mergeCell ref="D6:F6"/>
    <mergeCell ref="G6:H6"/>
    <mergeCell ref="I6:J6"/>
    <mergeCell ref="K6:L6"/>
    <mergeCell ref="A5:B5"/>
    <mergeCell ref="D5:F5"/>
    <mergeCell ref="G5:H5"/>
    <mergeCell ref="I5:J5"/>
    <mergeCell ref="K5:L5"/>
    <mergeCell ref="A8:B8"/>
    <mergeCell ref="D8:F8"/>
    <mergeCell ref="G8:H8"/>
    <mergeCell ref="I8:J8"/>
    <mergeCell ref="A7:B7"/>
    <mergeCell ref="D7:F7"/>
    <mergeCell ref="G7:H7"/>
    <mergeCell ref="I7:J7"/>
    <mergeCell ref="K8:L8"/>
    <mergeCell ref="A10:B10"/>
    <mergeCell ref="D10:F10"/>
    <mergeCell ref="G10:H10"/>
    <mergeCell ref="I10:J10"/>
    <mergeCell ref="K10:L10"/>
    <mergeCell ref="A9:B9"/>
    <mergeCell ref="D9:F9"/>
    <mergeCell ref="G9:H9"/>
    <mergeCell ref="I9:J9"/>
    <mergeCell ref="K9:L9"/>
    <mergeCell ref="A12:B12"/>
    <mergeCell ref="D12:F12"/>
    <mergeCell ref="G12:H12"/>
    <mergeCell ref="I12:J12"/>
    <mergeCell ref="K12:L12"/>
    <mergeCell ref="A11:B11"/>
    <mergeCell ref="D11:F11"/>
    <mergeCell ref="G11:H11"/>
    <mergeCell ref="I11:J11"/>
    <mergeCell ref="K11:L11"/>
    <mergeCell ref="A14:B14"/>
    <mergeCell ref="D14:F14"/>
    <mergeCell ref="G14:H14"/>
    <mergeCell ref="I14:J14"/>
    <mergeCell ref="K14:L14"/>
    <mergeCell ref="A13:B13"/>
    <mergeCell ref="D13:F13"/>
    <mergeCell ref="G13:H13"/>
    <mergeCell ref="I13:J13"/>
    <mergeCell ref="K13:L13"/>
    <mergeCell ref="A16:B16"/>
    <mergeCell ref="D16:F16"/>
    <mergeCell ref="G16:H16"/>
    <mergeCell ref="I16:J16"/>
    <mergeCell ref="K16:L16"/>
    <mergeCell ref="A15:B15"/>
    <mergeCell ref="D15:F15"/>
    <mergeCell ref="G15:H15"/>
    <mergeCell ref="I15:J15"/>
    <mergeCell ref="K15:L15"/>
    <mergeCell ref="A18:B18"/>
    <mergeCell ref="C18:F18"/>
    <mergeCell ref="G18:H18"/>
    <mergeCell ref="I18:L18"/>
    <mergeCell ref="A19:B19"/>
    <mergeCell ref="C19:F19"/>
    <mergeCell ref="G19:H19"/>
    <mergeCell ref="I19:L19"/>
    <mergeCell ref="A17:B17"/>
    <mergeCell ref="D17:F17"/>
    <mergeCell ref="G17:H17"/>
    <mergeCell ref="I17:J17"/>
    <mergeCell ref="K17:L17"/>
    <mergeCell ref="A22:B22"/>
    <mergeCell ref="C22:F22"/>
    <mergeCell ref="G22:H22"/>
    <mergeCell ref="I22:L22"/>
    <mergeCell ref="A23:B23"/>
    <mergeCell ref="C23:F23"/>
    <mergeCell ref="G23:H23"/>
    <mergeCell ref="I23:L23"/>
    <mergeCell ref="A20:B20"/>
    <mergeCell ref="C20:F20"/>
    <mergeCell ref="G20:H20"/>
    <mergeCell ref="I20:L20"/>
    <mergeCell ref="A21:B21"/>
    <mergeCell ref="C21:F21"/>
    <mergeCell ref="G21:H21"/>
    <mergeCell ref="I21:L21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2017-10-03T08:49:17Z</cp:lastPrinted>
  <dcterms:created xsi:type="dcterms:W3CDTF">2017-10-03T08:39:27Z</dcterms:created>
  <dcterms:modified xsi:type="dcterms:W3CDTF">2017-10-03T09:19:57Z</dcterms:modified>
</cp:coreProperties>
</file>