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8 вед  (2017г)" sheetId="1" r:id="rId1"/>
  </sheets>
  <definedNames>
    <definedName name="Excel_BuiltIn_Print_Area_3">#REF!</definedName>
    <definedName name="Excel_BuiltIn_Print_Titles_3">#REF!</definedName>
    <definedName name="_xlnm.Print_Titles" localSheetId="0">'прил 8 вед  (2017г)'!$13:$13</definedName>
    <definedName name="_xlnm.Print_Area" localSheetId="0">'прил 8 вед  (2017г)'!$B$2:$L$138</definedName>
  </definedNames>
  <calcPr fullCalcOnLoad="1"/>
</workbook>
</file>

<file path=xl/sharedStrings.xml><?xml version="1.0" encoding="utf-8"?>
<sst xmlns="http://schemas.openxmlformats.org/spreadsheetml/2006/main" count="565" uniqueCount="183">
  <si>
    <t>Наименование</t>
  </si>
  <si>
    <t>Рз</t>
  </si>
  <si>
    <t>ПР</t>
  </si>
  <si>
    <t>ЦСР</t>
  </si>
  <si>
    <t>ВР</t>
  </si>
  <si>
    <t>Сумма (44-ЗКО)</t>
  </si>
  <si>
    <t>Сумма (62-ЗКО)</t>
  </si>
  <si>
    <t>001</t>
  </si>
  <si>
    <t>01</t>
  </si>
  <si>
    <t>02</t>
  </si>
  <si>
    <t>03</t>
  </si>
  <si>
    <t>04</t>
  </si>
  <si>
    <t>Другие общегосударственные вопросы</t>
  </si>
  <si>
    <t>08</t>
  </si>
  <si>
    <t>10</t>
  </si>
  <si>
    <t xml:space="preserve">                  </t>
  </si>
  <si>
    <t>Проект на 2008 год</t>
  </si>
  <si>
    <t>Предпринимательская деятельность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</si>
  <si>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</si>
  <si>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</si>
  <si>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</si>
  <si>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06</t>
  </si>
  <si>
    <t xml:space="preserve">Культура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</si>
  <si>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</si>
  <si>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</si>
  <si>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ГРБС</t>
  </si>
  <si>
    <t>Глава муниципального образования</t>
  </si>
  <si>
    <t>13</t>
  </si>
  <si>
    <t>Межбюджетные трансферты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</si>
  <si>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</si>
  <si>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</si>
  <si>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</si>
  <si>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</si>
  <si>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</si>
  <si>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НАЦИОНАЛЬНАЯ ЭКОНОМИКА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</si>
  <si>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</si>
  <si>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</si>
  <si>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</si>
  <si>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</si>
  <si>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</si>
  <si>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</si>
  <si>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12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</si>
  <si>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</si>
  <si>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</si>
  <si>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</si>
  <si>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</si>
  <si>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</si>
  <si>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Обеспечение пожарной безопасности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</si>
  <si>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</si>
  <si>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</si>
  <si>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</si>
  <si>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</si>
  <si>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</si>
  <si>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05</t>
  </si>
  <si>
    <t>Мероприятия по благоустройству</t>
  </si>
  <si>
    <t>ЖИЛИЩНО-КОММУНАЛЬНОЕ ХОЗЯЙСТВО</t>
  </si>
  <si>
    <t>Благоустройство</t>
  </si>
  <si>
    <t xml:space="preserve"> ФИЗИЧЕСКАЯ КУЛЬТУРА И СПОРТ </t>
  </si>
  <si>
    <t>11</t>
  </si>
  <si>
    <t xml:space="preserve"> Массовый спорт 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</si>
  <si>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</si>
  <si>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</si>
  <si>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</si>
  <si>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</si>
  <si>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</si>
  <si>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</si>
  <si>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</si>
  <si>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</si>
  <si>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</si>
  <si>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Другие вопросы в области национальной экономики</t>
  </si>
  <si>
    <t>71 1 00 С1402</t>
  </si>
  <si>
    <t>73 1 00 С1402</t>
  </si>
  <si>
    <t>76 1 00 С1404</t>
  </si>
  <si>
    <t>77 2 00 С1401</t>
  </si>
  <si>
    <t>77 2 00 С1439</t>
  </si>
  <si>
    <t>для норматива 0102 + 0104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</si>
  <si>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</si>
  <si>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</si>
  <si>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</si>
  <si>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</si>
  <si>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</si>
  <si>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</si>
  <si>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</si>
  <si>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</si>
  <si>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</si>
  <si>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</si>
  <si>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</si>
  <si>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</si>
  <si>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</si>
  <si>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</si>
  <si>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</si>
  <si>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</si>
  <si>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</si>
  <si>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</si>
  <si>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</si>
  <si>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71 0 00 00000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</si>
  <si>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</si>
  <si>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</si>
  <si>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</si>
  <si>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</si>
  <si>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</si>
  <si>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</si>
  <si>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</si>
  <si>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</si>
  <si>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стадильности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</si>
  <si>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</si>
  <si>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</si>
  <si>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</si>
  <si>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</si>
  <si>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</si>
  <si>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</si>
  <si>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</si>
  <si>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</si>
  <si>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</si>
  <si>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</si>
  <si>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</si>
  <si>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</si>
  <si>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</si>
  <si>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</si>
  <si>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05 0 00 00000</t>
  </si>
  <si>
    <t>05 1 01 00000</t>
  </si>
  <si>
    <t>05 1 01 С1434</t>
  </si>
  <si>
    <t xml:space="preserve">13 1 01 С1413 </t>
  </si>
  <si>
    <t xml:space="preserve">13 1 01 С1415 </t>
  </si>
  <si>
    <t>Иные межбюджетные трансферты на осуществление переданных полномочий в сфере внешнего муниципального финансового контроля</t>
  </si>
  <si>
    <t>77 2 00 П1484</t>
  </si>
  <si>
    <t>13 0 00 00000</t>
  </si>
  <si>
    <t>77 2 00 51180</t>
  </si>
  <si>
    <t>01 1 00 00000</t>
  </si>
  <si>
    <t>01 1 01 00000</t>
  </si>
  <si>
    <t>01 1 01 С1401</t>
  </si>
  <si>
    <t>Подпрограмма «Искусство» муниципальной программы «Развитие культуры»</t>
  </si>
  <si>
    <t>Коммунальное хозяйство</t>
  </si>
  <si>
    <t>Мероприятия в области коммунального хозяйства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</si>
  <si>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</si>
  <si>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</si>
  <si>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77 2 00 П1490</t>
  </si>
  <si>
    <t>Дорожное хозяйство (дорожное фонды)</t>
  </si>
  <si>
    <t>Капитальный ремонт , ремонт и содержание автомобильных дорог общего пользования местного значения</t>
  </si>
  <si>
    <t>Основное мероприятие "Капитальный ремонт, ремонт и содержание автомобильных дорог общего пользования местного значения"</t>
  </si>
  <si>
    <t>09</t>
  </si>
  <si>
    <t>11 0 00 00000</t>
  </si>
  <si>
    <t>11 2 00 00000</t>
  </si>
  <si>
    <t>11 2 01 00000</t>
  </si>
  <si>
    <t>11 2 01 С1424</t>
  </si>
  <si>
    <t>07 0 00 00000</t>
  </si>
  <si>
    <t>07 3 00 00000</t>
  </si>
  <si>
    <t>07 3 01 00000</t>
  </si>
  <si>
    <t>07 3 01 П1431</t>
  </si>
  <si>
    <t>Основное мероприятие "Обеспечение мероприятий в области коммунального хозяйства и благоустройства"</t>
  </si>
  <si>
    <t>07 3 01 С1433</t>
  </si>
  <si>
    <t>к решению Собрания депутатов Усланского сельсовета Обоянского района Курской области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</si>
  <si>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</si>
  <si>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АДМИНИСТРАЦИЯ Усланского СЕЛЬСОВЕТА</t>
  </si>
  <si>
    <t>Обеспечение деятельности Администрации Усланского сельсовета Обоянского района Курской области</t>
  </si>
  <si>
    <t>Муниципальная программа «Развитие транспортной системы 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</si>
  <si>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Подпрограмма "Развитие сети автомобильных дорог Усланского сельсовета" муниципальной программы «Развитие транспортной системы, обеспечение перевозки пассажиров в Муниципальном образовании «Усланский сельсовет» Обоянского района Курской области и безопасности дорожного движения»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</si>
  <si>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</si>
  <si>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</si>
  <si>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</si>
  <si>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Подпрограмма "Обеспечение качественными услугами ЖКХ населения муниципального образования "Усланский сельсовет"Обоянского района Курской области,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</si>
  <si>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</si>
  <si>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Субсидии местным бюджетам на заработную плату и начисления на выплаты по оплате труда работникам учреждений культуры муниципальных образований городских и сельских поселений</t>
  </si>
  <si>
    <t>01 1 01 13330</t>
  </si>
  <si>
    <t>ОБСЛУЖИВАНИЕ ГОСУДАРСТВЕННОГО И МУНИЦИПАЛЬНОГО ДОЛГА</t>
  </si>
  <si>
    <t xml:space="preserve">Обслуживание государственного внутреннего и муниципального долга </t>
  </si>
  <si>
    <t>Подпрограмма «Управление муниципальным долгом» муниципальной программы «Повышение эффективности управления финансами»</t>
  </si>
  <si>
    <t xml:space="preserve">Муниципальная программа «Повышение эффективности управления финансами» </t>
  </si>
  <si>
    <t>Основное мероприятие «Обеспечение мероприятий по управлению муниципальным долгом»</t>
  </si>
  <si>
    <t>Обслуживание муниципального долга</t>
  </si>
  <si>
    <t>Обслуживание государственного (муниципального) долга</t>
  </si>
  <si>
    <t>14 0 00 00000</t>
  </si>
  <si>
    <t>14 1 00 00000</t>
  </si>
  <si>
    <t xml:space="preserve">                                                                               14 1 01 00000</t>
  </si>
  <si>
    <t>14 1 01 С 1465</t>
  </si>
  <si>
    <t>"О бюджете Усланского сельсовета Обоянского района Курской области на 2017год</t>
  </si>
  <si>
    <t>и на плановый период 2018 и 2019 годов"</t>
  </si>
  <si>
    <t>от 23 декабря  2016 года № 15/52</t>
  </si>
  <si>
    <t>Ведомственная структура расходов бюджета Усланского сельсовета Обоянского района Курской области на 2017 год</t>
  </si>
  <si>
    <t>Приложение № 8</t>
  </si>
  <si>
    <t>01 1 01 S 3330</t>
  </si>
  <si>
    <t>Уплата иных платежей</t>
  </si>
  <si>
    <t>(в редакции решения Собрания депутатов Усланского сельсовета Обоянского района Курской области                            от "30" августа  2017г. №22/72)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</si>
</sst>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1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i/>
      <sz val="10"/>
      <name val="Arial"/>
      <family val="2"/>
    </font>
    <font>
      <i/>
      <sz val="10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72" fontId="9" fillId="0" borderId="11" xfId="52" applyNumberFormat="1" applyFont="1" applyFill="1" applyBorder="1" applyAlignment="1">
      <alignment horizontal="center" wrapText="1"/>
      <protection/>
    </xf>
    <xf numFmtId="172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49" fontId="10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72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0" fillId="0" borderId="10" xfId="52" applyFont="1" applyFill="1" applyBorder="1" applyAlignment="1">
      <alignment vertical="top" wrapText="1"/>
      <protection/>
    </xf>
    <xf numFmtId="4" fontId="3" fillId="0" borderId="0" xfId="0" applyNumberFormat="1" applyFont="1" applyAlignment="1">
      <alignment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9" fillId="0" borderId="19" xfId="0" applyFont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9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52" applyNumberFormat="1" applyFont="1" applyFill="1" applyBorder="1" applyAlignment="1">
      <alignment horizontal="center" wrapText="1"/>
      <protection/>
    </xf>
    <xf numFmtId="3" fontId="10" fillId="0" borderId="11" xfId="52" applyNumberFormat="1" applyFont="1" applyFill="1" applyBorder="1" applyAlignment="1">
      <alignment horizontal="center" wrapText="1"/>
      <protection/>
    </xf>
    <xf numFmtId="3" fontId="10" fillId="0" borderId="17" xfId="52" applyNumberFormat="1" applyFont="1" applyFill="1" applyBorder="1" applyAlignment="1">
      <alignment horizontal="center" wrapText="1"/>
      <protection/>
    </xf>
    <xf numFmtId="3" fontId="9" fillId="0" borderId="17" xfId="52" applyNumberFormat="1" applyFont="1" applyFill="1" applyBorder="1" applyAlignment="1">
      <alignment horizontal="center" wrapText="1"/>
      <protection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1" fontId="14" fillId="0" borderId="10" xfId="0" applyNumberFormat="1" applyFont="1" applyFill="1" applyBorder="1" applyAlignment="1">
      <alignment horizontal="center" vertical="justify"/>
    </xf>
    <xf numFmtId="1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 wrapText="1"/>
    </xf>
    <xf numFmtId="1" fontId="14" fillId="0" borderId="12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9" fillId="0" borderId="10" xfId="52" applyNumberFormat="1" applyFont="1" applyFill="1" applyBorder="1" applyAlignment="1">
      <alignment wrapText="1"/>
      <protection/>
    </xf>
    <xf numFmtId="49" fontId="9" fillId="0" borderId="10" xfId="52" applyNumberFormat="1" applyFont="1" applyFill="1" applyBorder="1" applyAlignment="1">
      <alignment horizontal="left" wrapText="1"/>
      <protection/>
    </xf>
    <xf numFmtId="0" fontId="50" fillId="35" borderId="0" xfId="0" applyFont="1" applyFill="1" applyAlignment="1">
      <alignment/>
    </xf>
    <xf numFmtId="4" fontId="9" fillId="12" borderId="17" xfId="52" applyNumberFormat="1" applyFont="1" applyFill="1" applyBorder="1" applyAlignment="1">
      <alignment horizontal="center" wrapText="1"/>
      <protection/>
    </xf>
    <xf numFmtId="4" fontId="9" fillId="36" borderId="11" xfId="0" applyNumberFormat="1" applyFont="1" applyFill="1" applyBorder="1" applyAlignment="1">
      <alignment horizontal="center"/>
    </xf>
    <xf numFmtId="4" fontId="9" fillId="36" borderId="11" xfId="52" applyNumberFormat="1" applyFont="1" applyFill="1" applyBorder="1" applyAlignment="1">
      <alignment horizontal="center" wrapText="1"/>
      <protection/>
    </xf>
    <xf numFmtId="4" fontId="9" fillId="37" borderId="11" xfId="52" applyNumberFormat="1" applyFont="1" applyFill="1" applyBorder="1" applyAlignment="1">
      <alignment horizontal="center" wrapText="1"/>
      <protection/>
    </xf>
    <xf numFmtId="4" fontId="9" fillId="37" borderId="11" xfId="0" applyNumberFormat="1" applyFont="1" applyFill="1" applyBorder="1" applyAlignment="1">
      <alignment horizontal="center"/>
    </xf>
    <xf numFmtId="4" fontId="9" fillId="37" borderId="17" xfId="52" applyNumberFormat="1" applyFont="1" applyFill="1" applyBorder="1" applyAlignment="1">
      <alignment horizontal="center" wrapText="1"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94"/>
  <sheetViews>
    <sheetView tabSelected="1" view="pageBreakPreview" zoomScaleSheetLayoutView="100" zoomScalePageLayoutView="0" workbookViewId="0" topLeftCell="B108">
      <selection activeCell="F113" sqref="F113"/>
    </sheetView>
  </sheetViews>
  <sheetFormatPr defaultColWidth="8.796875" defaultRowHeight="15"/>
  <cols>
    <col min="1" max="1" width="0.203125" style="2" customWidth="1"/>
    <col min="2" max="2" width="35.19921875" style="2" customWidth="1"/>
    <col min="3" max="3" width="8.19921875" style="4" customWidth="1"/>
    <col min="4" max="5" width="4.8984375" style="4" customWidth="1"/>
    <col min="6" max="6" width="13" style="4" customWidth="1"/>
    <col min="7" max="10" width="0" style="35" hidden="1" customWidth="1"/>
    <col min="11" max="11" width="5.3984375" style="45" customWidth="1"/>
    <col min="12" max="12" width="16.3984375" style="45" customWidth="1"/>
    <col min="13" max="14" width="8.8984375" style="2" customWidth="1"/>
    <col min="15" max="15" width="10.09765625" style="2" bestFit="1" customWidth="1"/>
    <col min="16" max="16384" width="8.8984375" style="2" customWidth="1"/>
  </cols>
  <sheetData>
    <row r="1" ht="6.75" customHeight="1" hidden="1"/>
    <row r="2" spans="3:12" ht="15.75">
      <c r="C2" s="2"/>
      <c r="D2" s="103" t="s">
        <v>179</v>
      </c>
      <c r="E2" s="103"/>
      <c r="F2" s="103"/>
      <c r="G2" s="103"/>
      <c r="H2" s="103"/>
      <c r="I2" s="103"/>
      <c r="J2" s="103"/>
      <c r="K2" s="103"/>
      <c r="L2" s="103"/>
    </row>
    <row r="3" spans="3:12" ht="33" customHeight="1">
      <c r="C3" s="2"/>
      <c r="D3" s="104" t="s">
        <v>151</v>
      </c>
      <c r="E3" s="104"/>
      <c r="F3" s="104"/>
      <c r="G3" s="104"/>
      <c r="H3" s="104"/>
      <c r="I3" s="104"/>
      <c r="J3" s="104"/>
      <c r="K3" s="104"/>
      <c r="L3" s="104"/>
    </row>
    <row r="4" spans="3:12" ht="19.5" customHeight="1">
      <c r="C4" s="2"/>
      <c r="D4" s="102" t="s">
        <v>177</v>
      </c>
      <c r="E4" s="102"/>
      <c r="F4" s="102"/>
      <c r="G4" s="102"/>
      <c r="H4" s="102"/>
      <c r="I4" s="102"/>
      <c r="J4" s="102"/>
      <c r="K4" s="102"/>
      <c r="L4" s="102"/>
    </row>
    <row r="5" spans="3:12" ht="27.75" customHeight="1">
      <c r="C5" s="2"/>
      <c r="D5" s="104" t="s">
        <v>175</v>
      </c>
      <c r="E5" s="104"/>
      <c r="F5" s="104"/>
      <c r="G5" s="104"/>
      <c r="H5" s="104"/>
      <c r="I5" s="104"/>
      <c r="J5" s="104"/>
      <c r="K5" s="104"/>
      <c r="L5" s="104"/>
    </row>
    <row r="6" spans="3:12" ht="18.75" customHeight="1">
      <c r="C6" s="2"/>
      <c r="D6" s="104" t="s">
        <v>176</v>
      </c>
      <c r="E6" s="104"/>
      <c r="F6" s="104"/>
      <c r="G6" s="104"/>
      <c r="H6" s="104"/>
      <c r="I6" s="104"/>
      <c r="J6" s="104"/>
      <c r="K6" s="104"/>
      <c r="L6" s="104"/>
    </row>
    <row r="7" spans="3:12" ht="44.25" customHeight="1">
      <c r="C7" s="2"/>
      <c r="D7" s="104" t="s">
        <v>182</v>
      </c>
      <c r="E7" s="104"/>
      <c r="F7" s="104"/>
      <c r="G7" s="104"/>
      <c r="H7" s="104"/>
      <c r="I7" s="104"/>
      <c r="J7" s="104"/>
      <c r="K7" s="104"/>
      <c r="L7" s="104"/>
    </row>
    <row r="8" spans="2:13" ht="44.25" customHeight="1">
      <c r="B8" s="106" t="s">
        <v>178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65"/>
    </row>
    <row r="9" spans="2:12" ht="19.5" customHeight="1" hidden="1">
      <c r="B9" s="105" t="s">
        <v>152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2:12" ht="18.75" customHeight="1" hidden="1">
      <c r="B10" s="105" t="s">
        <v>152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2:12" ht="36" customHeight="1" hidden="1">
      <c r="B11" s="105" t="s">
        <v>152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</row>
    <row r="12" spans="2:12" ht="15.75" customHeight="1">
      <c r="B12" s="33" t="s">
        <v>15</v>
      </c>
      <c r="C12" s="34"/>
      <c r="D12" s="34"/>
      <c r="E12" s="34"/>
      <c r="F12" s="34"/>
      <c r="G12" s="61"/>
      <c r="H12" s="61"/>
      <c r="I12" s="61"/>
      <c r="J12" s="61"/>
      <c r="K12" s="62"/>
      <c r="L12" s="76" t="s">
        <v>35</v>
      </c>
    </row>
    <row r="13" spans="2:12" s="9" customFormat="1" ht="52.5" customHeight="1">
      <c r="B13" s="13" t="s">
        <v>0</v>
      </c>
      <c r="C13" s="13" t="s">
        <v>25</v>
      </c>
      <c r="D13" s="13" t="s">
        <v>1</v>
      </c>
      <c r="E13" s="13" t="s">
        <v>2</v>
      </c>
      <c r="F13" s="13" t="s">
        <v>3</v>
      </c>
      <c r="G13" s="14" t="s">
        <v>5</v>
      </c>
      <c r="H13" s="14" t="s">
        <v>6</v>
      </c>
      <c r="I13" s="15" t="s">
        <v>16</v>
      </c>
      <c r="J13" s="15" t="s">
        <v>17</v>
      </c>
      <c r="K13" s="46" t="s">
        <v>4</v>
      </c>
      <c r="L13" s="46" t="s">
        <v>39</v>
      </c>
    </row>
    <row r="14" spans="2:12" s="92" customFormat="1" ht="12.75">
      <c r="B14" s="87">
        <v>1</v>
      </c>
      <c r="C14" s="88">
        <v>2</v>
      </c>
      <c r="D14" s="88">
        <v>3</v>
      </c>
      <c r="E14" s="88">
        <v>4</v>
      </c>
      <c r="F14" s="88">
        <v>5</v>
      </c>
      <c r="G14" s="89" t="e">
        <f>SUM(#REF!,#REF!,#REF!,#REF!,#REF!,#REF!,#REF!,#REF!,#REF!,#REF!,#REF!)</f>
        <v>#REF!</v>
      </c>
      <c r="H14" s="89" t="e">
        <f>SUM(#REF!,#REF!,#REF!,#REF!,#REF!,#REF!,#REF!,#REF!,#REF!,#REF!,#REF!)</f>
        <v>#REF!</v>
      </c>
      <c r="I14" s="89" t="e">
        <f>SUM(#REF!,#REF!,#REF!,#REF!,#REF!,#REF!,#REF!,#REF!,#REF!,#REF!,#REF!)</f>
        <v>#REF!</v>
      </c>
      <c r="J14" s="90" t="e">
        <f>SUM(#REF!,#REF!,#REF!,#REF!,#REF!,#REF!,#REF!,#REF!,#REF!,#REF!,#REF!)</f>
        <v>#REF!</v>
      </c>
      <c r="K14" s="91">
        <v>6</v>
      </c>
      <c r="L14" s="91">
        <v>7</v>
      </c>
    </row>
    <row r="15" spans="2:12" s="12" customFormat="1" ht="15">
      <c r="B15" s="40" t="s">
        <v>46</v>
      </c>
      <c r="C15" s="16"/>
      <c r="D15" s="16"/>
      <c r="E15" s="16"/>
      <c r="F15" s="16"/>
      <c r="G15" s="19"/>
      <c r="H15" s="19"/>
      <c r="I15" s="19"/>
      <c r="J15" s="20"/>
      <c r="K15" s="77"/>
      <c r="L15" s="54">
        <f>L16</f>
        <v>7476655.56</v>
      </c>
    </row>
    <row r="16" spans="2:12" s="12" customFormat="1" ht="30">
      <c r="B16" s="41" t="s">
        <v>153</v>
      </c>
      <c r="C16" s="28" t="s">
        <v>7</v>
      </c>
      <c r="D16" s="16"/>
      <c r="E16" s="16"/>
      <c r="F16" s="16"/>
      <c r="G16" s="19"/>
      <c r="H16" s="19"/>
      <c r="I16" s="19"/>
      <c r="J16" s="20"/>
      <c r="K16" s="77"/>
      <c r="L16" s="54">
        <f>L17+L63+L70+L79+L92+L107+L123+L130</f>
        <v>7476655.56</v>
      </c>
    </row>
    <row r="17" spans="2:12" s="12" customFormat="1" ht="18.75" customHeight="1">
      <c r="B17" s="41" t="s">
        <v>18</v>
      </c>
      <c r="C17" s="21" t="s">
        <v>7</v>
      </c>
      <c r="D17" s="21" t="s">
        <v>8</v>
      </c>
      <c r="E17" s="21"/>
      <c r="F17" s="21"/>
      <c r="G17" s="22"/>
      <c r="H17" s="22"/>
      <c r="I17" s="22"/>
      <c r="J17" s="22"/>
      <c r="K17" s="78"/>
      <c r="L17" s="47">
        <f>L18+L23+L30+L35</f>
        <v>3517634</v>
      </c>
    </row>
    <row r="18" spans="2:15" s="11" customFormat="1" ht="60">
      <c r="B18" s="43" t="s">
        <v>31</v>
      </c>
      <c r="C18" s="21" t="s">
        <v>7</v>
      </c>
      <c r="D18" s="21" t="s">
        <v>8</v>
      </c>
      <c r="E18" s="21" t="s">
        <v>9</v>
      </c>
      <c r="F18" s="21"/>
      <c r="G18" s="22"/>
      <c r="H18" s="22"/>
      <c r="I18" s="22"/>
      <c r="J18" s="22"/>
      <c r="K18" s="79"/>
      <c r="L18" s="48">
        <f>L19</f>
        <v>548000</v>
      </c>
      <c r="O18" s="59">
        <f>L18+L23</f>
        <v>1613000</v>
      </c>
    </row>
    <row r="19" spans="2:15" s="12" customFormat="1" ht="35.25" customHeight="1">
      <c r="B19" s="72" t="s">
        <v>67</v>
      </c>
      <c r="C19" s="23" t="s">
        <v>7</v>
      </c>
      <c r="D19" s="23" t="s">
        <v>8</v>
      </c>
      <c r="E19" s="23" t="s">
        <v>9</v>
      </c>
      <c r="F19" s="23" t="s">
        <v>95</v>
      </c>
      <c r="G19" s="24"/>
      <c r="H19" s="24"/>
      <c r="I19" s="24"/>
      <c r="J19" s="24"/>
      <c r="K19" s="80"/>
      <c r="L19" s="49">
        <f>L20</f>
        <v>548000</v>
      </c>
      <c r="O19" s="73" t="s">
        <v>75</v>
      </c>
    </row>
    <row r="20" spans="2:12" s="12" customFormat="1" ht="15.75" customHeight="1">
      <c r="B20" s="42" t="s">
        <v>26</v>
      </c>
      <c r="C20" s="23" t="s">
        <v>7</v>
      </c>
      <c r="D20" s="23" t="s">
        <v>8</v>
      </c>
      <c r="E20" s="23" t="s">
        <v>9</v>
      </c>
      <c r="F20" s="23" t="s">
        <v>96</v>
      </c>
      <c r="G20" s="24"/>
      <c r="H20" s="24"/>
      <c r="I20" s="24"/>
      <c r="J20" s="24"/>
      <c r="K20" s="80"/>
      <c r="L20" s="49">
        <f>L21</f>
        <v>548000</v>
      </c>
    </row>
    <row r="21" spans="2:12" s="12" customFormat="1" ht="33" customHeight="1">
      <c r="B21" s="42" t="s">
        <v>36</v>
      </c>
      <c r="C21" s="23" t="s">
        <v>7</v>
      </c>
      <c r="D21" s="23" t="s">
        <v>8</v>
      </c>
      <c r="E21" s="23" t="s">
        <v>9</v>
      </c>
      <c r="F21" s="23" t="s">
        <v>70</v>
      </c>
      <c r="G21" s="24"/>
      <c r="H21" s="24"/>
      <c r="I21" s="24"/>
      <c r="J21" s="24"/>
      <c r="K21" s="80"/>
      <c r="L21" s="49">
        <f>L22</f>
        <v>548000</v>
      </c>
    </row>
    <row r="22" spans="2:16" s="10" customFormat="1" ht="93" customHeight="1">
      <c r="B22" s="42" t="s">
        <v>44</v>
      </c>
      <c r="C22" s="23" t="s">
        <v>7</v>
      </c>
      <c r="D22" s="23" t="s">
        <v>8</v>
      </c>
      <c r="E22" s="23" t="s">
        <v>9</v>
      </c>
      <c r="F22" s="23" t="s">
        <v>70</v>
      </c>
      <c r="G22" s="24"/>
      <c r="H22" s="24"/>
      <c r="I22" s="24"/>
      <c r="J22" s="24"/>
      <c r="K22" s="80">
        <v>100</v>
      </c>
      <c r="L22" s="49">
        <v>548000</v>
      </c>
      <c r="P22" s="95"/>
    </row>
    <row r="23" spans="2:12" s="10" customFormat="1" ht="93" customHeight="1">
      <c r="B23" s="43" t="s">
        <v>23</v>
      </c>
      <c r="C23" s="21" t="s">
        <v>7</v>
      </c>
      <c r="D23" s="21" t="s">
        <v>8</v>
      </c>
      <c r="E23" s="21" t="s">
        <v>11</v>
      </c>
      <c r="F23" s="21"/>
      <c r="G23" s="24"/>
      <c r="H23" s="24"/>
      <c r="I23" s="24"/>
      <c r="J23" s="24"/>
      <c r="K23" s="79"/>
      <c r="L23" s="48">
        <f>L24</f>
        <v>1065000</v>
      </c>
    </row>
    <row r="24" spans="2:12" s="11" customFormat="1" ht="29.25">
      <c r="B24" s="67" t="s">
        <v>68</v>
      </c>
      <c r="C24" s="23" t="s">
        <v>7</v>
      </c>
      <c r="D24" s="23" t="s">
        <v>8</v>
      </c>
      <c r="E24" s="23" t="s">
        <v>11</v>
      </c>
      <c r="F24" s="23" t="s">
        <v>97</v>
      </c>
      <c r="G24" s="22"/>
      <c r="H24" s="22"/>
      <c r="I24" s="22"/>
      <c r="J24" s="22"/>
      <c r="K24" s="80"/>
      <c r="L24" s="49">
        <f>L25</f>
        <v>1065000</v>
      </c>
    </row>
    <row r="25" spans="2:12" s="10" customFormat="1" ht="45.75" customHeight="1">
      <c r="B25" s="42" t="s">
        <v>154</v>
      </c>
      <c r="C25" s="23" t="s">
        <v>7</v>
      </c>
      <c r="D25" s="23" t="s">
        <v>8</v>
      </c>
      <c r="E25" s="23" t="s">
        <v>11</v>
      </c>
      <c r="F25" s="23" t="s">
        <v>98</v>
      </c>
      <c r="G25" s="24"/>
      <c r="H25" s="24"/>
      <c r="I25" s="24"/>
      <c r="J25" s="24"/>
      <c r="K25" s="80"/>
      <c r="L25" s="49">
        <f>L26</f>
        <v>1065000</v>
      </c>
    </row>
    <row r="26" spans="2:12" s="10" customFormat="1" ht="35.25" customHeight="1">
      <c r="B26" s="42" t="s">
        <v>36</v>
      </c>
      <c r="C26" s="23" t="s">
        <v>7</v>
      </c>
      <c r="D26" s="23" t="s">
        <v>8</v>
      </c>
      <c r="E26" s="23" t="s">
        <v>11</v>
      </c>
      <c r="F26" s="23" t="s">
        <v>71</v>
      </c>
      <c r="G26" s="25"/>
      <c r="H26" s="25"/>
      <c r="I26" s="25"/>
      <c r="J26" s="25"/>
      <c r="K26" s="81"/>
      <c r="L26" s="50">
        <f>L27+L28+L29</f>
        <v>1065000</v>
      </c>
    </row>
    <row r="27" spans="2:12" s="10" customFormat="1" ht="86.25">
      <c r="B27" s="42" t="s">
        <v>37</v>
      </c>
      <c r="C27" s="23" t="s">
        <v>7</v>
      </c>
      <c r="D27" s="23" t="s">
        <v>8</v>
      </c>
      <c r="E27" s="23" t="s">
        <v>11</v>
      </c>
      <c r="F27" s="23" t="s">
        <v>71</v>
      </c>
      <c r="G27" s="25"/>
      <c r="H27" s="25"/>
      <c r="I27" s="25"/>
      <c r="J27" s="25"/>
      <c r="K27" s="81">
        <v>100</v>
      </c>
      <c r="L27" s="50">
        <v>1033000</v>
      </c>
    </row>
    <row r="28" spans="2:12" s="10" customFormat="1" ht="29.25">
      <c r="B28" s="42" t="s">
        <v>38</v>
      </c>
      <c r="C28" s="23" t="s">
        <v>7</v>
      </c>
      <c r="D28" s="23" t="s">
        <v>8</v>
      </c>
      <c r="E28" s="23" t="s">
        <v>11</v>
      </c>
      <c r="F28" s="23" t="s">
        <v>71</v>
      </c>
      <c r="G28" s="25"/>
      <c r="H28" s="25"/>
      <c r="I28" s="25"/>
      <c r="J28" s="25"/>
      <c r="K28" s="81">
        <v>200</v>
      </c>
      <c r="L28" s="50">
        <v>22000</v>
      </c>
    </row>
    <row r="29" spans="2:12" s="10" customFormat="1" ht="15">
      <c r="B29" s="42" t="s">
        <v>32</v>
      </c>
      <c r="C29" s="23" t="s">
        <v>7</v>
      </c>
      <c r="D29" s="23" t="s">
        <v>8</v>
      </c>
      <c r="E29" s="23" t="s">
        <v>11</v>
      </c>
      <c r="F29" s="23" t="s">
        <v>71</v>
      </c>
      <c r="G29" s="25"/>
      <c r="H29" s="25"/>
      <c r="I29" s="25"/>
      <c r="J29" s="25"/>
      <c r="K29" s="81">
        <v>800</v>
      </c>
      <c r="L29" s="50">
        <v>10000</v>
      </c>
    </row>
    <row r="30" spans="2:12" s="10" customFormat="1" ht="60">
      <c r="B30" s="43" t="s">
        <v>30</v>
      </c>
      <c r="C30" s="21" t="s">
        <v>7</v>
      </c>
      <c r="D30" s="21" t="s">
        <v>8</v>
      </c>
      <c r="E30" s="21" t="s">
        <v>21</v>
      </c>
      <c r="F30" s="21"/>
      <c r="G30" s="25"/>
      <c r="H30" s="25"/>
      <c r="I30" s="25"/>
      <c r="J30" s="25"/>
      <c r="K30" s="82"/>
      <c r="L30" s="51">
        <f>L32</f>
        <v>57600</v>
      </c>
    </row>
    <row r="31" spans="2:12" s="64" customFormat="1" ht="32.25" customHeight="1">
      <c r="B31" s="68" t="s">
        <v>66</v>
      </c>
      <c r="C31" s="23" t="s">
        <v>7</v>
      </c>
      <c r="D31" s="23" t="s">
        <v>8</v>
      </c>
      <c r="E31" s="23" t="s">
        <v>21</v>
      </c>
      <c r="F31" s="23" t="s">
        <v>84</v>
      </c>
      <c r="G31" s="25"/>
      <c r="H31" s="25"/>
      <c r="I31" s="25"/>
      <c r="J31" s="25"/>
      <c r="K31" s="81"/>
      <c r="L31" s="50">
        <f>L32</f>
        <v>57600</v>
      </c>
    </row>
    <row r="32" spans="2:12" s="64" customFormat="1" ht="29.25">
      <c r="B32" s="69" t="s">
        <v>65</v>
      </c>
      <c r="C32" s="23" t="s">
        <v>7</v>
      </c>
      <c r="D32" s="23" t="s">
        <v>8</v>
      </c>
      <c r="E32" s="23" t="s">
        <v>21</v>
      </c>
      <c r="F32" s="23" t="s">
        <v>85</v>
      </c>
      <c r="G32" s="25"/>
      <c r="H32" s="25"/>
      <c r="I32" s="25"/>
      <c r="J32" s="25"/>
      <c r="K32" s="81"/>
      <c r="L32" s="50">
        <f>L33</f>
        <v>57600</v>
      </c>
    </row>
    <row r="33" spans="2:12" s="64" customFormat="1" ht="57.75">
      <c r="B33" s="42" t="s">
        <v>124</v>
      </c>
      <c r="C33" s="23" t="s">
        <v>7</v>
      </c>
      <c r="D33" s="23" t="s">
        <v>8</v>
      </c>
      <c r="E33" s="23" t="s">
        <v>21</v>
      </c>
      <c r="F33" s="23" t="s">
        <v>125</v>
      </c>
      <c r="G33" s="25"/>
      <c r="H33" s="25"/>
      <c r="I33" s="25"/>
      <c r="J33" s="26"/>
      <c r="K33" s="81"/>
      <c r="L33" s="50">
        <f>L34</f>
        <v>57600</v>
      </c>
    </row>
    <row r="34" spans="2:12" s="64" customFormat="1" ht="15.75" customHeight="1">
      <c r="B34" s="42" t="s">
        <v>28</v>
      </c>
      <c r="C34" s="23" t="s">
        <v>7</v>
      </c>
      <c r="D34" s="23" t="s">
        <v>8</v>
      </c>
      <c r="E34" s="23" t="s">
        <v>21</v>
      </c>
      <c r="F34" s="23" t="s">
        <v>125</v>
      </c>
      <c r="G34" s="25"/>
      <c r="H34" s="25"/>
      <c r="I34" s="25"/>
      <c r="J34" s="26"/>
      <c r="K34" s="81">
        <v>500</v>
      </c>
      <c r="L34" s="50">
        <v>57600</v>
      </c>
    </row>
    <row r="35" spans="2:12" s="12" customFormat="1" ht="21.75" customHeight="1">
      <c r="B35" s="43" t="s">
        <v>12</v>
      </c>
      <c r="C35" s="21" t="s">
        <v>7</v>
      </c>
      <c r="D35" s="21" t="s">
        <v>8</v>
      </c>
      <c r="E35" s="21" t="s">
        <v>27</v>
      </c>
      <c r="F35" s="21"/>
      <c r="G35" s="25"/>
      <c r="H35" s="25"/>
      <c r="I35" s="25"/>
      <c r="J35" s="26"/>
      <c r="K35" s="82"/>
      <c r="L35" s="51">
        <f>L36+L41+L53+L58</f>
        <v>1847034</v>
      </c>
    </row>
    <row r="36" spans="2:14" s="12" customFormat="1" ht="47.25" customHeight="1">
      <c r="B36" s="67" t="s">
        <v>61</v>
      </c>
      <c r="C36" s="21" t="s">
        <v>7</v>
      </c>
      <c r="D36" s="21" t="s">
        <v>8</v>
      </c>
      <c r="E36" s="21" t="s">
        <v>27</v>
      </c>
      <c r="F36" s="21" t="s">
        <v>99</v>
      </c>
      <c r="G36" s="25"/>
      <c r="H36" s="25"/>
      <c r="I36" s="25"/>
      <c r="J36" s="17"/>
      <c r="K36" s="82"/>
      <c r="L36" s="51">
        <f>L37</f>
        <v>160000</v>
      </c>
      <c r="N36" s="12" t="s">
        <v>50</v>
      </c>
    </row>
    <row r="37" spans="2:12" s="12" customFormat="1" ht="37.5" customHeight="1">
      <c r="B37" s="56" t="s">
        <v>62</v>
      </c>
      <c r="C37" s="23" t="s">
        <v>7</v>
      </c>
      <c r="D37" s="23" t="s">
        <v>8</v>
      </c>
      <c r="E37" s="23" t="s">
        <v>27</v>
      </c>
      <c r="F37" s="23" t="s">
        <v>100</v>
      </c>
      <c r="G37" s="25"/>
      <c r="H37" s="25"/>
      <c r="I37" s="25"/>
      <c r="J37" s="17"/>
      <c r="K37" s="81"/>
      <c r="L37" s="50">
        <f>L38</f>
        <v>160000</v>
      </c>
    </row>
    <row r="38" spans="2:12" s="12" customFormat="1" ht="32.25" customHeight="1">
      <c r="B38" s="70" t="s">
        <v>63</v>
      </c>
      <c r="C38" s="23" t="s">
        <v>7</v>
      </c>
      <c r="D38" s="23" t="s">
        <v>8</v>
      </c>
      <c r="E38" s="23" t="s">
        <v>27</v>
      </c>
      <c r="F38" s="23" t="s">
        <v>72</v>
      </c>
      <c r="G38" s="25"/>
      <c r="H38" s="25"/>
      <c r="I38" s="25"/>
      <c r="J38" s="17"/>
      <c r="K38" s="81"/>
      <c r="L38" s="50">
        <f>L39+L40</f>
        <v>160000</v>
      </c>
    </row>
    <row r="39" spans="2:12" s="12" customFormat="1" ht="35.25" customHeight="1">
      <c r="B39" s="42" t="s">
        <v>40</v>
      </c>
      <c r="C39" s="23" t="s">
        <v>7</v>
      </c>
      <c r="D39" s="23" t="s">
        <v>8</v>
      </c>
      <c r="E39" s="23" t="s">
        <v>27</v>
      </c>
      <c r="F39" s="23" t="s">
        <v>72</v>
      </c>
      <c r="G39" s="25"/>
      <c r="H39" s="25"/>
      <c r="I39" s="25"/>
      <c r="J39" s="17"/>
      <c r="K39" s="81">
        <v>200</v>
      </c>
      <c r="L39" s="99">
        <v>90000</v>
      </c>
    </row>
    <row r="40" spans="2:12" s="12" customFormat="1" ht="30" customHeight="1">
      <c r="B40" s="42" t="s">
        <v>32</v>
      </c>
      <c r="C40" s="23" t="s">
        <v>7</v>
      </c>
      <c r="D40" s="23" t="s">
        <v>8</v>
      </c>
      <c r="E40" s="23" t="s">
        <v>27</v>
      </c>
      <c r="F40" s="23" t="s">
        <v>72</v>
      </c>
      <c r="G40" s="25"/>
      <c r="H40" s="25"/>
      <c r="I40" s="25"/>
      <c r="J40" s="17"/>
      <c r="K40" s="81">
        <v>800</v>
      </c>
      <c r="L40" s="99">
        <v>70000</v>
      </c>
    </row>
    <row r="41" spans="2:14" s="12" customFormat="1" ht="35.25" customHeight="1">
      <c r="B41" s="71" t="s">
        <v>66</v>
      </c>
      <c r="C41" s="21" t="s">
        <v>7</v>
      </c>
      <c r="D41" s="21" t="s">
        <v>8</v>
      </c>
      <c r="E41" s="21" t="s">
        <v>27</v>
      </c>
      <c r="F41" s="21" t="s">
        <v>84</v>
      </c>
      <c r="G41" s="25"/>
      <c r="H41" s="25"/>
      <c r="I41" s="25"/>
      <c r="J41" s="17"/>
      <c r="K41" s="82"/>
      <c r="L41" s="51">
        <f>L42</f>
        <v>1661034</v>
      </c>
      <c r="N41" s="12" t="s">
        <v>50</v>
      </c>
    </row>
    <row r="42" spans="2:12" s="12" customFormat="1" ht="37.5" customHeight="1">
      <c r="B42" s="69" t="s">
        <v>65</v>
      </c>
      <c r="C42" s="23" t="s">
        <v>7</v>
      </c>
      <c r="D42" s="23" t="s">
        <v>8</v>
      </c>
      <c r="E42" s="23" t="s">
        <v>27</v>
      </c>
      <c r="F42" s="23" t="s">
        <v>85</v>
      </c>
      <c r="G42" s="25"/>
      <c r="H42" s="25"/>
      <c r="I42" s="25"/>
      <c r="J42" s="17"/>
      <c r="K42" s="81"/>
      <c r="L42" s="50">
        <f>L43+L47+L49+L51</f>
        <v>1661034</v>
      </c>
    </row>
    <row r="43" spans="2:12" s="12" customFormat="1" ht="32.25" customHeight="1">
      <c r="B43" s="57" t="s">
        <v>48</v>
      </c>
      <c r="C43" s="23" t="s">
        <v>7</v>
      </c>
      <c r="D43" s="23" t="s">
        <v>8</v>
      </c>
      <c r="E43" s="23" t="s">
        <v>27</v>
      </c>
      <c r="F43" s="23" t="s">
        <v>73</v>
      </c>
      <c r="G43" s="25"/>
      <c r="H43" s="25"/>
      <c r="I43" s="25"/>
      <c r="J43" s="17"/>
      <c r="K43" s="81"/>
      <c r="L43" s="50">
        <f>L44+L45+L46</f>
        <v>1644159</v>
      </c>
    </row>
    <row r="44" spans="2:12" s="12" customFormat="1" ht="89.25" customHeight="1">
      <c r="B44" s="85" t="s">
        <v>49</v>
      </c>
      <c r="C44" s="23" t="s">
        <v>7</v>
      </c>
      <c r="D44" s="23" t="s">
        <v>8</v>
      </c>
      <c r="E44" s="23" t="s">
        <v>27</v>
      </c>
      <c r="F44" s="23" t="s">
        <v>73</v>
      </c>
      <c r="G44" s="25"/>
      <c r="H44" s="25"/>
      <c r="I44" s="25"/>
      <c r="J44" s="17"/>
      <c r="K44" s="81">
        <v>100</v>
      </c>
      <c r="L44" s="50">
        <v>1195159</v>
      </c>
    </row>
    <row r="45" spans="2:12" s="12" customFormat="1" ht="32.25" customHeight="1">
      <c r="B45" s="42" t="s">
        <v>40</v>
      </c>
      <c r="C45" s="23" t="s">
        <v>7</v>
      </c>
      <c r="D45" s="23" t="s">
        <v>8</v>
      </c>
      <c r="E45" s="23" t="s">
        <v>27</v>
      </c>
      <c r="F45" s="23" t="s">
        <v>73</v>
      </c>
      <c r="G45" s="25"/>
      <c r="H45" s="25"/>
      <c r="I45" s="25"/>
      <c r="J45" s="55"/>
      <c r="K45" s="81">
        <v>200</v>
      </c>
      <c r="L45" s="99">
        <v>434000</v>
      </c>
    </row>
    <row r="46" spans="2:12" s="12" customFormat="1" ht="25.5" customHeight="1">
      <c r="B46" s="42" t="s">
        <v>32</v>
      </c>
      <c r="C46" s="23" t="s">
        <v>7</v>
      </c>
      <c r="D46" s="23" t="s">
        <v>8</v>
      </c>
      <c r="E46" s="23" t="s">
        <v>27</v>
      </c>
      <c r="F46" s="23" t="s">
        <v>73</v>
      </c>
      <c r="G46" s="25"/>
      <c r="H46" s="25"/>
      <c r="I46" s="25"/>
      <c r="J46" s="55"/>
      <c r="K46" s="81">
        <v>800</v>
      </c>
      <c r="L46" s="50">
        <v>15000</v>
      </c>
    </row>
    <row r="47" spans="2:12" s="12" customFormat="1" ht="45" customHeight="1">
      <c r="B47" s="68" t="s">
        <v>64</v>
      </c>
      <c r="C47" s="23" t="s">
        <v>7</v>
      </c>
      <c r="D47" s="23" t="s">
        <v>8</v>
      </c>
      <c r="E47" s="23" t="s">
        <v>27</v>
      </c>
      <c r="F47" s="23" t="s">
        <v>74</v>
      </c>
      <c r="G47" s="25"/>
      <c r="H47" s="25"/>
      <c r="I47" s="25"/>
      <c r="J47" s="55"/>
      <c r="K47" s="81"/>
      <c r="L47" s="50">
        <f>L48</f>
        <v>15000</v>
      </c>
    </row>
    <row r="48" spans="2:12" s="12" customFormat="1" ht="44.25" customHeight="1">
      <c r="B48" s="66" t="s">
        <v>40</v>
      </c>
      <c r="C48" s="23" t="s">
        <v>7</v>
      </c>
      <c r="D48" s="23" t="s">
        <v>8</v>
      </c>
      <c r="E48" s="23" t="s">
        <v>27</v>
      </c>
      <c r="F48" s="23" t="s">
        <v>74</v>
      </c>
      <c r="G48" s="25">
        <v>200</v>
      </c>
      <c r="H48" s="25"/>
      <c r="I48" s="25"/>
      <c r="J48" s="55"/>
      <c r="K48" s="81">
        <v>200</v>
      </c>
      <c r="L48" s="50">
        <v>15000</v>
      </c>
    </row>
    <row r="49" spans="2:12" s="12" customFormat="1" ht="60" customHeight="1" hidden="1">
      <c r="B49" s="68"/>
      <c r="C49" s="23"/>
      <c r="D49" s="23"/>
      <c r="E49" s="23"/>
      <c r="F49" s="23"/>
      <c r="G49" s="25"/>
      <c r="H49" s="25"/>
      <c r="I49" s="25"/>
      <c r="J49" s="55"/>
      <c r="K49" s="81"/>
      <c r="L49" s="50">
        <f>L50</f>
        <v>0</v>
      </c>
    </row>
    <row r="50" spans="2:12" s="12" customFormat="1" ht="46.5" customHeight="1" hidden="1">
      <c r="B50" s="66"/>
      <c r="C50" s="23"/>
      <c r="D50" s="23"/>
      <c r="E50" s="23"/>
      <c r="F50" s="23"/>
      <c r="G50" s="25">
        <v>200</v>
      </c>
      <c r="H50" s="25"/>
      <c r="I50" s="25"/>
      <c r="J50" s="55"/>
      <c r="K50" s="81"/>
      <c r="L50" s="50"/>
    </row>
    <row r="51" spans="2:12" s="12" customFormat="1" ht="58.5" customHeight="1">
      <c r="B51" s="68" t="s">
        <v>134</v>
      </c>
      <c r="C51" s="23" t="s">
        <v>7</v>
      </c>
      <c r="D51" s="23" t="s">
        <v>8</v>
      </c>
      <c r="E51" s="23" t="s">
        <v>27</v>
      </c>
      <c r="F51" s="23" t="s">
        <v>136</v>
      </c>
      <c r="G51" s="25"/>
      <c r="H51" s="25"/>
      <c r="I51" s="25"/>
      <c r="J51" s="55"/>
      <c r="K51" s="81"/>
      <c r="L51" s="50">
        <f>L52</f>
        <v>1875</v>
      </c>
    </row>
    <row r="52" spans="2:12" s="12" customFormat="1" ht="63.75" customHeight="1">
      <c r="B52" s="66" t="s">
        <v>135</v>
      </c>
      <c r="C52" s="23" t="s">
        <v>7</v>
      </c>
      <c r="D52" s="23" t="s">
        <v>8</v>
      </c>
      <c r="E52" s="23" t="s">
        <v>27</v>
      </c>
      <c r="F52" s="23" t="s">
        <v>136</v>
      </c>
      <c r="G52" s="25">
        <v>100</v>
      </c>
      <c r="H52" s="25"/>
      <c r="I52" s="25"/>
      <c r="J52" s="55"/>
      <c r="K52" s="81">
        <v>100</v>
      </c>
      <c r="L52" s="98">
        <v>1875</v>
      </c>
    </row>
    <row r="53" spans="2:12" s="1" customFormat="1" ht="54.75" customHeight="1">
      <c r="B53" s="43" t="s">
        <v>91</v>
      </c>
      <c r="C53" s="21" t="s">
        <v>7</v>
      </c>
      <c r="D53" s="21" t="s">
        <v>8</v>
      </c>
      <c r="E53" s="21" t="s">
        <v>27</v>
      </c>
      <c r="F53" s="21" t="s">
        <v>90</v>
      </c>
      <c r="G53" s="27"/>
      <c r="H53" s="27"/>
      <c r="I53" s="27"/>
      <c r="J53" s="18"/>
      <c r="K53" s="82"/>
      <c r="L53" s="51">
        <f>L55</f>
        <v>1000</v>
      </c>
    </row>
    <row r="54" spans="2:12" s="12" customFormat="1" ht="68.25" customHeight="1">
      <c r="B54" s="56" t="s">
        <v>92</v>
      </c>
      <c r="C54" s="23" t="s">
        <v>7</v>
      </c>
      <c r="D54" s="23" t="s">
        <v>8</v>
      </c>
      <c r="E54" s="23" t="s">
        <v>27</v>
      </c>
      <c r="F54" s="23" t="s">
        <v>93</v>
      </c>
      <c r="G54" s="25"/>
      <c r="H54" s="25"/>
      <c r="I54" s="25"/>
      <c r="J54" s="17"/>
      <c r="K54" s="81"/>
      <c r="L54" s="50">
        <f>L55</f>
        <v>1000</v>
      </c>
    </row>
    <row r="55" spans="2:12" s="12" customFormat="1" ht="68.25" customHeight="1">
      <c r="B55" s="86" t="s">
        <v>116</v>
      </c>
      <c r="C55" s="23" t="s">
        <v>7</v>
      </c>
      <c r="D55" s="23" t="s">
        <v>8</v>
      </c>
      <c r="E55" s="23" t="s">
        <v>27</v>
      </c>
      <c r="F55" s="23" t="s">
        <v>117</v>
      </c>
      <c r="G55" s="25"/>
      <c r="H55" s="25"/>
      <c r="I55" s="25"/>
      <c r="J55" s="17"/>
      <c r="K55" s="81"/>
      <c r="L55" s="50">
        <f>L56</f>
        <v>1000</v>
      </c>
    </row>
    <row r="56" spans="2:12" s="12" customFormat="1" ht="48" customHeight="1">
      <c r="B56" s="57" t="s">
        <v>51</v>
      </c>
      <c r="C56" s="23" t="s">
        <v>7</v>
      </c>
      <c r="D56" s="23" t="s">
        <v>8</v>
      </c>
      <c r="E56" s="23" t="s">
        <v>27</v>
      </c>
      <c r="F56" s="23" t="s">
        <v>118</v>
      </c>
      <c r="G56" s="25"/>
      <c r="H56" s="25"/>
      <c r="I56" s="25"/>
      <c r="J56" s="17"/>
      <c r="K56" s="81"/>
      <c r="L56" s="50">
        <f>L57</f>
        <v>1000</v>
      </c>
    </row>
    <row r="57" spans="2:12" s="12" customFormat="1" ht="28.5" customHeight="1">
      <c r="B57" s="42" t="s">
        <v>32</v>
      </c>
      <c r="C57" s="23" t="s">
        <v>7</v>
      </c>
      <c r="D57" s="23" t="s">
        <v>8</v>
      </c>
      <c r="E57" s="23" t="s">
        <v>27</v>
      </c>
      <c r="F57" s="23" t="s">
        <v>118</v>
      </c>
      <c r="G57" s="25"/>
      <c r="H57" s="25"/>
      <c r="I57" s="25"/>
      <c r="J57" s="17"/>
      <c r="K57" s="81">
        <v>200</v>
      </c>
      <c r="L57" s="50">
        <v>1000</v>
      </c>
    </row>
    <row r="58" spans="2:12" s="1" customFormat="1" ht="44.25" customHeight="1">
      <c r="B58" s="58" t="s">
        <v>86</v>
      </c>
      <c r="C58" s="21" t="s">
        <v>7</v>
      </c>
      <c r="D58" s="21" t="s">
        <v>8</v>
      </c>
      <c r="E58" s="21" t="s">
        <v>27</v>
      </c>
      <c r="F58" s="21" t="s">
        <v>87</v>
      </c>
      <c r="G58" s="27"/>
      <c r="H58" s="27"/>
      <c r="I58" s="27"/>
      <c r="J58" s="18"/>
      <c r="K58" s="82"/>
      <c r="L58" s="51">
        <f>L60</f>
        <v>25000</v>
      </c>
    </row>
    <row r="59" spans="2:12" s="12" customFormat="1" ht="62.25" customHeight="1">
      <c r="B59" s="56" t="s">
        <v>88</v>
      </c>
      <c r="C59" s="23" t="s">
        <v>7</v>
      </c>
      <c r="D59" s="23" t="s">
        <v>8</v>
      </c>
      <c r="E59" s="23" t="s">
        <v>27</v>
      </c>
      <c r="F59" s="23" t="s">
        <v>89</v>
      </c>
      <c r="G59" s="25"/>
      <c r="H59" s="25"/>
      <c r="I59" s="25"/>
      <c r="J59" s="17"/>
      <c r="K59" s="81"/>
      <c r="L59" s="50">
        <f>L60</f>
        <v>25000</v>
      </c>
    </row>
    <row r="60" spans="2:12" s="12" customFormat="1" ht="51.75" customHeight="1">
      <c r="B60" s="56" t="s">
        <v>115</v>
      </c>
      <c r="C60" s="23" t="s">
        <v>7</v>
      </c>
      <c r="D60" s="23" t="s">
        <v>8</v>
      </c>
      <c r="E60" s="23" t="s">
        <v>27</v>
      </c>
      <c r="F60" s="23" t="s">
        <v>108</v>
      </c>
      <c r="G60" s="25"/>
      <c r="H60" s="25"/>
      <c r="I60" s="25"/>
      <c r="J60" s="17"/>
      <c r="K60" s="81"/>
      <c r="L60" s="50">
        <f>L61</f>
        <v>25000</v>
      </c>
    </row>
    <row r="61" spans="2:12" s="12" customFormat="1" ht="39" customHeight="1">
      <c r="B61" s="57" t="s">
        <v>52</v>
      </c>
      <c r="C61" s="23" t="s">
        <v>7</v>
      </c>
      <c r="D61" s="23" t="s">
        <v>8</v>
      </c>
      <c r="E61" s="23" t="s">
        <v>27</v>
      </c>
      <c r="F61" s="23" t="s">
        <v>109</v>
      </c>
      <c r="G61" s="25"/>
      <c r="H61" s="25"/>
      <c r="I61" s="25"/>
      <c r="J61" s="17"/>
      <c r="K61" s="81"/>
      <c r="L61" s="50">
        <f>L62</f>
        <v>25000</v>
      </c>
    </row>
    <row r="62" spans="2:12" s="12" customFormat="1" ht="35.25" customHeight="1">
      <c r="B62" s="42" t="s">
        <v>38</v>
      </c>
      <c r="C62" s="23" t="s">
        <v>7</v>
      </c>
      <c r="D62" s="23" t="s">
        <v>8</v>
      </c>
      <c r="E62" s="23" t="s">
        <v>27</v>
      </c>
      <c r="F62" s="23" t="s">
        <v>109</v>
      </c>
      <c r="G62" s="25"/>
      <c r="H62" s="25"/>
      <c r="I62" s="25"/>
      <c r="J62" s="17"/>
      <c r="K62" s="81">
        <v>200</v>
      </c>
      <c r="L62" s="50">
        <v>25000</v>
      </c>
    </row>
    <row r="63" spans="2:12" s="10" customFormat="1" ht="18.75" customHeight="1">
      <c r="B63" s="43" t="s">
        <v>19</v>
      </c>
      <c r="C63" s="28" t="s">
        <v>7</v>
      </c>
      <c r="D63" s="28" t="s">
        <v>9</v>
      </c>
      <c r="E63" s="28"/>
      <c r="F63" s="21"/>
      <c r="G63" s="24"/>
      <c r="H63" s="24"/>
      <c r="I63" s="24"/>
      <c r="J63" s="24"/>
      <c r="K63" s="79"/>
      <c r="L63" s="48">
        <f>L64</f>
        <v>138038</v>
      </c>
    </row>
    <row r="64" spans="2:12" s="10" customFormat="1" ht="30">
      <c r="B64" s="43" t="s">
        <v>24</v>
      </c>
      <c r="C64" s="28" t="s">
        <v>7</v>
      </c>
      <c r="D64" s="28" t="s">
        <v>9</v>
      </c>
      <c r="E64" s="28" t="s">
        <v>10</v>
      </c>
      <c r="F64" s="21"/>
      <c r="G64" s="24"/>
      <c r="H64" s="24"/>
      <c r="I64" s="24"/>
      <c r="J64" s="24"/>
      <c r="K64" s="79"/>
      <c r="L64" s="48">
        <f>L65</f>
        <v>138038</v>
      </c>
    </row>
    <row r="65" spans="2:12" s="10" customFormat="1" ht="29.25">
      <c r="B65" s="44" t="s">
        <v>102</v>
      </c>
      <c r="C65" s="29" t="s">
        <v>7</v>
      </c>
      <c r="D65" s="29" t="s">
        <v>9</v>
      </c>
      <c r="E65" s="29" t="s">
        <v>10</v>
      </c>
      <c r="F65" s="23" t="s">
        <v>84</v>
      </c>
      <c r="G65" s="24"/>
      <c r="H65" s="24"/>
      <c r="I65" s="24"/>
      <c r="J65" s="24"/>
      <c r="K65" s="80"/>
      <c r="L65" s="49">
        <f>L66</f>
        <v>138038</v>
      </c>
    </row>
    <row r="66" spans="2:12" s="10" customFormat="1" ht="29.25">
      <c r="B66" s="42" t="s">
        <v>101</v>
      </c>
      <c r="C66" s="29" t="s">
        <v>7</v>
      </c>
      <c r="D66" s="29" t="s">
        <v>9</v>
      </c>
      <c r="E66" s="29" t="s">
        <v>10</v>
      </c>
      <c r="F66" s="23" t="s">
        <v>85</v>
      </c>
      <c r="G66" s="24"/>
      <c r="H66" s="24"/>
      <c r="I66" s="24"/>
      <c r="J66" s="24"/>
      <c r="K66" s="80"/>
      <c r="L66" s="49">
        <f>L67</f>
        <v>138038</v>
      </c>
    </row>
    <row r="67" spans="2:12" s="12" customFormat="1" ht="43.5">
      <c r="B67" s="42" t="s">
        <v>33</v>
      </c>
      <c r="C67" s="29" t="s">
        <v>7</v>
      </c>
      <c r="D67" s="29" t="s">
        <v>9</v>
      </c>
      <c r="E67" s="29" t="s">
        <v>10</v>
      </c>
      <c r="F67" s="23" t="s">
        <v>127</v>
      </c>
      <c r="G67" s="24"/>
      <c r="H67" s="24"/>
      <c r="I67" s="24"/>
      <c r="J67" s="24"/>
      <c r="K67" s="80"/>
      <c r="L67" s="49">
        <f>L68+L69</f>
        <v>138038</v>
      </c>
    </row>
    <row r="68" spans="2:12" s="12" customFormat="1" ht="91.5" customHeight="1">
      <c r="B68" s="42" t="s">
        <v>44</v>
      </c>
      <c r="C68" s="29" t="s">
        <v>7</v>
      </c>
      <c r="D68" s="29" t="s">
        <v>9</v>
      </c>
      <c r="E68" s="29" t="s">
        <v>10</v>
      </c>
      <c r="F68" s="23" t="s">
        <v>127</v>
      </c>
      <c r="G68" s="24"/>
      <c r="H68" s="24"/>
      <c r="I68" s="24"/>
      <c r="J68" s="24"/>
      <c r="K68" s="80">
        <v>100</v>
      </c>
      <c r="L68" s="49">
        <v>138038</v>
      </c>
    </row>
    <row r="69" spans="2:12" s="12" customFormat="1" ht="39" customHeight="1">
      <c r="B69" s="42" t="s">
        <v>38</v>
      </c>
      <c r="C69" s="29" t="s">
        <v>7</v>
      </c>
      <c r="D69" s="29" t="s">
        <v>9</v>
      </c>
      <c r="E69" s="29" t="s">
        <v>10</v>
      </c>
      <c r="F69" s="23" t="s">
        <v>127</v>
      </c>
      <c r="G69" s="24"/>
      <c r="H69" s="24"/>
      <c r="I69" s="24"/>
      <c r="J69" s="24"/>
      <c r="K69" s="80">
        <v>200</v>
      </c>
      <c r="L69" s="49"/>
    </row>
    <row r="70" spans="2:12" s="10" customFormat="1" ht="45">
      <c r="B70" s="43" t="s">
        <v>20</v>
      </c>
      <c r="C70" s="28" t="s">
        <v>7</v>
      </c>
      <c r="D70" s="28" t="s">
        <v>10</v>
      </c>
      <c r="E70" s="28"/>
      <c r="F70" s="21"/>
      <c r="G70" s="24"/>
      <c r="H70" s="24"/>
      <c r="I70" s="24"/>
      <c r="J70" s="24"/>
      <c r="K70" s="79"/>
      <c r="L70" s="48">
        <f aca="true" t="shared" si="0" ref="L70:L75">L71</f>
        <v>5000</v>
      </c>
    </row>
    <row r="71" spans="2:12" s="10" customFormat="1" ht="20.25" customHeight="1">
      <c r="B71" s="43" t="s">
        <v>47</v>
      </c>
      <c r="C71" s="21" t="s">
        <v>7</v>
      </c>
      <c r="D71" s="21" t="s">
        <v>10</v>
      </c>
      <c r="E71" s="21" t="s">
        <v>14</v>
      </c>
      <c r="F71" s="23"/>
      <c r="G71" s="24"/>
      <c r="H71" s="24"/>
      <c r="I71" s="24"/>
      <c r="J71" s="24"/>
      <c r="K71" s="79"/>
      <c r="L71" s="48">
        <f t="shared" si="0"/>
        <v>5000</v>
      </c>
    </row>
    <row r="72" spans="2:12" s="10" customFormat="1" ht="87.75" customHeight="1">
      <c r="B72" s="43" t="s">
        <v>103</v>
      </c>
      <c r="C72" s="21" t="s">
        <v>7</v>
      </c>
      <c r="D72" s="21" t="s">
        <v>10</v>
      </c>
      <c r="E72" s="21" t="s">
        <v>14</v>
      </c>
      <c r="F72" s="21" t="s">
        <v>126</v>
      </c>
      <c r="G72" s="24"/>
      <c r="H72" s="24"/>
      <c r="I72" s="24"/>
      <c r="J72" s="24"/>
      <c r="K72" s="79"/>
      <c r="L72" s="48">
        <f t="shared" si="0"/>
        <v>5000</v>
      </c>
    </row>
    <row r="73" spans="2:12" s="10" customFormat="1" ht="144.75" customHeight="1">
      <c r="B73" s="42" t="s">
        <v>104</v>
      </c>
      <c r="C73" s="30" t="s">
        <v>7</v>
      </c>
      <c r="D73" s="30" t="s">
        <v>10</v>
      </c>
      <c r="E73" s="30" t="s">
        <v>14</v>
      </c>
      <c r="F73" s="23" t="s">
        <v>105</v>
      </c>
      <c r="G73" s="24"/>
      <c r="H73" s="24"/>
      <c r="I73" s="24"/>
      <c r="J73" s="24"/>
      <c r="K73" s="80"/>
      <c r="L73" s="49">
        <f t="shared" si="0"/>
        <v>5000</v>
      </c>
    </row>
    <row r="74" spans="2:14" s="11" customFormat="1" ht="31.5" customHeight="1">
      <c r="B74" s="86" t="s">
        <v>113</v>
      </c>
      <c r="C74" s="30" t="s">
        <v>7</v>
      </c>
      <c r="D74" s="30" t="s">
        <v>10</v>
      </c>
      <c r="E74" s="30" t="s">
        <v>14</v>
      </c>
      <c r="F74" s="23" t="s">
        <v>106</v>
      </c>
      <c r="G74" s="22"/>
      <c r="H74" s="22"/>
      <c r="I74" s="22"/>
      <c r="J74" s="22"/>
      <c r="K74" s="80"/>
      <c r="L74" s="49">
        <f t="shared" si="0"/>
        <v>5000</v>
      </c>
      <c r="N74" s="63"/>
    </row>
    <row r="75" spans="2:12" s="75" customFormat="1" ht="94.5" customHeight="1">
      <c r="B75" s="60" t="s">
        <v>45</v>
      </c>
      <c r="C75" s="30" t="s">
        <v>7</v>
      </c>
      <c r="D75" s="30" t="s">
        <v>10</v>
      </c>
      <c r="E75" s="30" t="s">
        <v>14</v>
      </c>
      <c r="F75" s="23" t="s">
        <v>111</v>
      </c>
      <c r="G75" s="22"/>
      <c r="H75" s="22"/>
      <c r="I75" s="22"/>
      <c r="J75" s="22"/>
      <c r="K75" s="80"/>
      <c r="L75" s="49">
        <f t="shared" si="0"/>
        <v>5000</v>
      </c>
    </row>
    <row r="76" spans="2:12" s="75" customFormat="1" ht="54.75" customHeight="1">
      <c r="B76" s="60" t="s">
        <v>112</v>
      </c>
      <c r="C76" s="30" t="s">
        <v>7</v>
      </c>
      <c r="D76" s="30" t="s">
        <v>10</v>
      </c>
      <c r="E76" s="30" t="s">
        <v>14</v>
      </c>
      <c r="F76" s="23" t="s">
        <v>107</v>
      </c>
      <c r="G76" s="22"/>
      <c r="H76" s="22"/>
      <c r="I76" s="22"/>
      <c r="J76" s="22"/>
      <c r="K76" s="80"/>
      <c r="L76" s="49">
        <f>L77+L78</f>
        <v>5000</v>
      </c>
    </row>
    <row r="77" spans="2:12" s="11" customFormat="1" ht="33.75" customHeight="1">
      <c r="B77" s="42" t="s">
        <v>38</v>
      </c>
      <c r="C77" s="30" t="s">
        <v>7</v>
      </c>
      <c r="D77" s="30" t="s">
        <v>10</v>
      </c>
      <c r="E77" s="30" t="s">
        <v>14</v>
      </c>
      <c r="F77" s="23" t="s">
        <v>122</v>
      </c>
      <c r="G77" s="22"/>
      <c r="H77" s="22"/>
      <c r="I77" s="22"/>
      <c r="J77" s="22"/>
      <c r="K77" s="80">
        <v>200</v>
      </c>
      <c r="L77" s="49">
        <v>1000</v>
      </c>
    </row>
    <row r="78" spans="2:12" s="11" customFormat="1" ht="33.75" customHeight="1">
      <c r="B78" s="42" t="s">
        <v>38</v>
      </c>
      <c r="C78" s="30" t="s">
        <v>7</v>
      </c>
      <c r="D78" s="30" t="s">
        <v>10</v>
      </c>
      <c r="E78" s="30" t="s">
        <v>14</v>
      </c>
      <c r="F78" s="23" t="s">
        <v>123</v>
      </c>
      <c r="G78" s="22"/>
      <c r="H78" s="22"/>
      <c r="I78" s="22"/>
      <c r="J78" s="22"/>
      <c r="K78" s="80">
        <v>200</v>
      </c>
      <c r="L78" s="49">
        <v>4000</v>
      </c>
    </row>
    <row r="79" spans="2:12" s="11" customFormat="1" ht="19.5" customHeight="1">
      <c r="B79" s="43" t="s">
        <v>34</v>
      </c>
      <c r="C79" s="21" t="s">
        <v>7</v>
      </c>
      <c r="D79" s="21" t="s">
        <v>11</v>
      </c>
      <c r="E79" s="21"/>
      <c r="F79" s="21"/>
      <c r="G79" s="24"/>
      <c r="H79" s="24"/>
      <c r="I79" s="24"/>
      <c r="J79" s="24"/>
      <c r="K79" s="79"/>
      <c r="L79" s="48">
        <f>L80+L86</f>
        <v>687303.19</v>
      </c>
    </row>
    <row r="80" spans="2:12" s="11" customFormat="1" ht="27" customHeight="1">
      <c r="B80" s="43" t="s">
        <v>137</v>
      </c>
      <c r="C80" s="21" t="s">
        <v>7</v>
      </c>
      <c r="D80" s="21" t="s">
        <v>11</v>
      </c>
      <c r="E80" s="21" t="s">
        <v>140</v>
      </c>
      <c r="F80" s="21"/>
      <c r="G80" s="24"/>
      <c r="H80" s="24"/>
      <c r="I80" s="24"/>
      <c r="J80" s="24"/>
      <c r="K80" s="79"/>
      <c r="L80" s="48">
        <f>L81</f>
        <v>686303.19</v>
      </c>
    </row>
    <row r="81" spans="2:12" s="11" customFormat="1" ht="93.75" customHeight="1">
      <c r="B81" s="43" t="s">
        <v>155</v>
      </c>
      <c r="C81" s="21" t="s">
        <v>7</v>
      </c>
      <c r="D81" s="21" t="s">
        <v>11</v>
      </c>
      <c r="E81" s="21" t="s">
        <v>140</v>
      </c>
      <c r="F81" s="21" t="s">
        <v>141</v>
      </c>
      <c r="G81" s="24"/>
      <c r="H81" s="24"/>
      <c r="I81" s="24"/>
      <c r="J81" s="24"/>
      <c r="K81" s="79"/>
      <c r="L81" s="48">
        <f>L82</f>
        <v>686303.19</v>
      </c>
    </row>
    <row r="82" spans="2:12" s="11" customFormat="1" ht="139.5" customHeight="1">
      <c r="B82" s="93" t="s">
        <v>156</v>
      </c>
      <c r="C82" s="23" t="s">
        <v>7</v>
      </c>
      <c r="D82" s="23" t="s">
        <v>11</v>
      </c>
      <c r="E82" s="23" t="s">
        <v>140</v>
      </c>
      <c r="F82" s="23" t="s">
        <v>142</v>
      </c>
      <c r="G82" s="24"/>
      <c r="H82" s="24"/>
      <c r="I82" s="24"/>
      <c r="J82" s="24"/>
      <c r="K82" s="80"/>
      <c r="L82" s="49">
        <f>L83</f>
        <v>686303.19</v>
      </c>
    </row>
    <row r="83" spans="2:12" s="11" customFormat="1" ht="54.75" customHeight="1">
      <c r="B83" s="42" t="s">
        <v>139</v>
      </c>
      <c r="C83" s="23" t="s">
        <v>7</v>
      </c>
      <c r="D83" s="23" t="s">
        <v>11</v>
      </c>
      <c r="E83" s="23" t="s">
        <v>140</v>
      </c>
      <c r="F83" s="23" t="s">
        <v>143</v>
      </c>
      <c r="G83" s="24"/>
      <c r="H83" s="24"/>
      <c r="I83" s="24"/>
      <c r="J83" s="24"/>
      <c r="K83" s="80"/>
      <c r="L83" s="49">
        <f>L84</f>
        <v>686303.19</v>
      </c>
    </row>
    <row r="84" spans="2:12" s="11" customFormat="1" ht="51" customHeight="1">
      <c r="B84" s="42" t="s">
        <v>138</v>
      </c>
      <c r="C84" s="23" t="s">
        <v>7</v>
      </c>
      <c r="D84" s="23" t="s">
        <v>11</v>
      </c>
      <c r="E84" s="23" t="s">
        <v>140</v>
      </c>
      <c r="F84" s="23" t="s">
        <v>144</v>
      </c>
      <c r="G84" s="24"/>
      <c r="H84" s="24"/>
      <c r="I84" s="24"/>
      <c r="J84" s="24"/>
      <c r="K84" s="80"/>
      <c r="L84" s="49">
        <f>L85</f>
        <v>686303.19</v>
      </c>
    </row>
    <row r="85" spans="2:12" s="11" customFormat="1" ht="33.75" customHeight="1">
      <c r="B85" s="42" t="s">
        <v>38</v>
      </c>
      <c r="C85" s="23" t="s">
        <v>7</v>
      </c>
      <c r="D85" s="23" t="s">
        <v>11</v>
      </c>
      <c r="E85" s="23" t="s">
        <v>140</v>
      </c>
      <c r="F85" s="23" t="s">
        <v>144</v>
      </c>
      <c r="G85" s="24"/>
      <c r="H85" s="24"/>
      <c r="I85" s="24"/>
      <c r="J85" s="24"/>
      <c r="K85" s="80">
        <v>200</v>
      </c>
      <c r="L85" s="97">
        <v>686303.19</v>
      </c>
    </row>
    <row r="86" spans="2:12" s="11" customFormat="1" ht="29.25" customHeight="1">
      <c r="B86" s="43" t="s">
        <v>69</v>
      </c>
      <c r="C86" s="21" t="s">
        <v>7</v>
      </c>
      <c r="D86" s="21" t="s">
        <v>11</v>
      </c>
      <c r="E86" s="21" t="s">
        <v>41</v>
      </c>
      <c r="F86" s="21"/>
      <c r="G86" s="24"/>
      <c r="H86" s="24"/>
      <c r="I86" s="24"/>
      <c r="J86" s="24"/>
      <c r="K86" s="79"/>
      <c r="L86" s="48">
        <f>L87</f>
        <v>1000</v>
      </c>
    </row>
    <row r="87" spans="2:12" s="11" customFormat="1" ht="95.25" customHeight="1">
      <c r="B87" s="43" t="s">
        <v>157</v>
      </c>
      <c r="C87" s="21" t="s">
        <v>7</v>
      </c>
      <c r="D87" s="21" t="s">
        <v>11</v>
      </c>
      <c r="E87" s="21" t="s">
        <v>41</v>
      </c>
      <c r="F87" s="21" t="s">
        <v>119</v>
      </c>
      <c r="G87" s="24"/>
      <c r="H87" s="24"/>
      <c r="I87" s="24"/>
      <c r="J87" s="24"/>
      <c r="K87" s="79"/>
      <c r="L87" s="48">
        <f>L89</f>
        <v>1000</v>
      </c>
    </row>
    <row r="88" spans="2:12" s="11" customFormat="1" ht="132.75" customHeight="1">
      <c r="B88" s="42" t="s">
        <v>158</v>
      </c>
      <c r="C88" s="23" t="s">
        <v>7</v>
      </c>
      <c r="D88" s="23" t="s">
        <v>11</v>
      </c>
      <c r="E88" s="23" t="s">
        <v>41</v>
      </c>
      <c r="F88" s="23" t="s">
        <v>94</v>
      </c>
      <c r="G88" s="24"/>
      <c r="H88" s="24"/>
      <c r="I88" s="24"/>
      <c r="J88" s="24"/>
      <c r="K88" s="80"/>
      <c r="L88" s="49">
        <f>L89</f>
        <v>1000</v>
      </c>
    </row>
    <row r="89" spans="2:12" s="11" customFormat="1" ht="62.25" customHeight="1">
      <c r="B89" s="42" t="s">
        <v>110</v>
      </c>
      <c r="C89" s="23" t="s">
        <v>7</v>
      </c>
      <c r="D89" s="23" t="s">
        <v>11</v>
      </c>
      <c r="E89" s="23" t="s">
        <v>41</v>
      </c>
      <c r="F89" s="23" t="s">
        <v>120</v>
      </c>
      <c r="G89" s="24"/>
      <c r="H89" s="24"/>
      <c r="I89" s="24"/>
      <c r="J89" s="24"/>
      <c r="K89" s="80"/>
      <c r="L89" s="49">
        <f>L90</f>
        <v>1000</v>
      </c>
    </row>
    <row r="90" spans="2:12" s="11" customFormat="1" ht="19.5" customHeight="1">
      <c r="B90" s="42" t="s">
        <v>42</v>
      </c>
      <c r="C90" s="23" t="s">
        <v>7</v>
      </c>
      <c r="D90" s="23" t="s">
        <v>11</v>
      </c>
      <c r="E90" s="23" t="s">
        <v>41</v>
      </c>
      <c r="F90" s="23" t="s">
        <v>121</v>
      </c>
      <c r="G90" s="24"/>
      <c r="H90" s="24"/>
      <c r="I90" s="24"/>
      <c r="J90" s="24"/>
      <c r="K90" s="80"/>
      <c r="L90" s="49">
        <f>L91</f>
        <v>1000</v>
      </c>
    </row>
    <row r="91" spans="2:12" s="11" customFormat="1" ht="33.75" customHeight="1">
      <c r="B91" s="42" t="s">
        <v>38</v>
      </c>
      <c r="C91" s="23" t="s">
        <v>7</v>
      </c>
      <c r="D91" s="23" t="s">
        <v>11</v>
      </c>
      <c r="E91" s="23" t="s">
        <v>41</v>
      </c>
      <c r="F91" s="23" t="s">
        <v>121</v>
      </c>
      <c r="G91" s="24"/>
      <c r="H91" s="24"/>
      <c r="I91" s="24"/>
      <c r="J91" s="24"/>
      <c r="K91" s="80">
        <v>200</v>
      </c>
      <c r="L91" s="49">
        <v>1000</v>
      </c>
    </row>
    <row r="92" spans="2:12" s="11" customFormat="1" ht="33.75" customHeight="1">
      <c r="B92" s="43" t="s">
        <v>55</v>
      </c>
      <c r="C92" s="21" t="s">
        <v>7</v>
      </c>
      <c r="D92" s="21" t="s">
        <v>53</v>
      </c>
      <c r="E92" s="21"/>
      <c r="F92" s="21"/>
      <c r="G92" s="22"/>
      <c r="H92" s="22"/>
      <c r="I92" s="22"/>
      <c r="J92" s="22"/>
      <c r="K92" s="79"/>
      <c r="L92" s="48">
        <f>L93+L99</f>
        <v>490370</v>
      </c>
    </row>
    <row r="93" spans="2:12" s="10" customFormat="1" ht="15">
      <c r="B93" s="43" t="s">
        <v>132</v>
      </c>
      <c r="C93" s="21" t="s">
        <v>7</v>
      </c>
      <c r="D93" s="21" t="s">
        <v>53</v>
      </c>
      <c r="E93" s="21" t="s">
        <v>9</v>
      </c>
      <c r="F93" s="21"/>
      <c r="G93" s="24"/>
      <c r="H93" s="24"/>
      <c r="I93" s="24"/>
      <c r="J93" s="24"/>
      <c r="K93" s="79"/>
      <c r="L93" s="48">
        <f>L94</f>
        <v>166370</v>
      </c>
    </row>
    <row r="94" spans="2:12" s="11" customFormat="1" ht="96.75" customHeight="1">
      <c r="B94" s="43" t="s">
        <v>159</v>
      </c>
      <c r="C94" s="21" t="s">
        <v>7</v>
      </c>
      <c r="D94" s="21" t="s">
        <v>53</v>
      </c>
      <c r="E94" s="21" t="s">
        <v>9</v>
      </c>
      <c r="F94" s="21" t="s">
        <v>145</v>
      </c>
      <c r="G94" s="22"/>
      <c r="H94" s="22"/>
      <c r="I94" s="22"/>
      <c r="J94" s="22"/>
      <c r="K94" s="79"/>
      <c r="L94" s="48">
        <f>L96</f>
        <v>166370</v>
      </c>
    </row>
    <row r="95" spans="2:12" s="10" customFormat="1" ht="156" customHeight="1">
      <c r="B95" s="93" t="s">
        <v>160</v>
      </c>
      <c r="C95" s="23" t="s">
        <v>7</v>
      </c>
      <c r="D95" s="23" t="s">
        <v>53</v>
      </c>
      <c r="E95" s="23" t="s">
        <v>9</v>
      </c>
      <c r="F95" s="23" t="s">
        <v>146</v>
      </c>
      <c r="G95" s="24"/>
      <c r="H95" s="24"/>
      <c r="I95" s="24"/>
      <c r="J95" s="24"/>
      <c r="K95" s="80"/>
      <c r="L95" s="49">
        <f>L96</f>
        <v>166370</v>
      </c>
    </row>
    <row r="96" spans="2:12" s="10" customFormat="1" ht="45.75" customHeight="1">
      <c r="B96" s="42" t="s">
        <v>149</v>
      </c>
      <c r="C96" s="23" t="s">
        <v>7</v>
      </c>
      <c r="D96" s="23" t="s">
        <v>53</v>
      </c>
      <c r="E96" s="23" t="s">
        <v>9</v>
      </c>
      <c r="F96" s="23" t="s">
        <v>147</v>
      </c>
      <c r="G96" s="24"/>
      <c r="H96" s="24"/>
      <c r="I96" s="24"/>
      <c r="J96" s="24"/>
      <c r="K96" s="80"/>
      <c r="L96" s="49">
        <f>L97</f>
        <v>166370</v>
      </c>
    </row>
    <row r="97" spans="2:12" s="10" customFormat="1" ht="30.75" customHeight="1">
      <c r="B97" s="42" t="s">
        <v>133</v>
      </c>
      <c r="C97" s="23" t="s">
        <v>7</v>
      </c>
      <c r="D97" s="23" t="s">
        <v>53</v>
      </c>
      <c r="E97" s="23" t="s">
        <v>9</v>
      </c>
      <c r="F97" s="23" t="s">
        <v>148</v>
      </c>
      <c r="G97" s="24"/>
      <c r="H97" s="24"/>
      <c r="I97" s="24"/>
      <c r="J97" s="24"/>
      <c r="K97" s="80"/>
      <c r="L97" s="49">
        <f>L98</f>
        <v>166370</v>
      </c>
    </row>
    <row r="98" spans="2:12" s="10" customFormat="1" ht="37.5" customHeight="1">
      <c r="B98" s="42" t="s">
        <v>38</v>
      </c>
      <c r="C98" s="23" t="s">
        <v>7</v>
      </c>
      <c r="D98" s="23" t="s">
        <v>53</v>
      </c>
      <c r="E98" s="23" t="s">
        <v>9</v>
      </c>
      <c r="F98" s="23" t="s">
        <v>148</v>
      </c>
      <c r="G98" s="24"/>
      <c r="H98" s="24"/>
      <c r="I98" s="24"/>
      <c r="J98" s="24"/>
      <c r="K98" s="80">
        <v>200</v>
      </c>
      <c r="L98" s="97">
        <v>166370</v>
      </c>
    </row>
    <row r="99" spans="2:12" s="10" customFormat="1" ht="15">
      <c r="B99" s="43" t="s">
        <v>56</v>
      </c>
      <c r="C99" s="21" t="s">
        <v>7</v>
      </c>
      <c r="D99" s="21" t="s">
        <v>53</v>
      </c>
      <c r="E99" s="21" t="s">
        <v>10</v>
      </c>
      <c r="F99" s="21"/>
      <c r="G99" s="24"/>
      <c r="H99" s="24"/>
      <c r="I99" s="24"/>
      <c r="J99" s="24"/>
      <c r="K99" s="79"/>
      <c r="L99" s="48">
        <f>L100</f>
        <v>324000</v>
      </c>
    </row>
    <row r="100" spans="2:12" s="11" customFormat="1" ht="97.5" customHeight="1">
      <c r="B100" s="43" t="s">
        <v>159</v>
      </c>
      <c r="C100" s="21" t="s">
        <v>7</v>
      </c>
      <c r="D100" s="21" t="s">
        <v>53</v>
      </c>
      <c r="E100" s="21" t="s">
        <v>10</v>
      </c>
      <c r="F100" s="21" t="s">
        <v>145</v>
      </c>
      <c r="G100" s="22"/>
      <c r="H100" s="22"/>
      <c r="I100" s="22"/>
      <c r="J100" s="22"/>
      <c r="K100" s="79"/>
      <c r="L100" s="48">
        <f>L101</f>
        <v>324000</v>
      </c>
    </row>
    <row r="101" spans="2:12" s="10" customFormat="1" ht="153.75" customHeight="1">
      <c r="B101" s="93" t="s">
        <v>160</v>
      </c>
      <c r="C101" s="23" t="s">
        <v>7</v>
      </c>
      <c r="D101" s="23" t="s">
        <v>53</v>
      </c>
      <c r="E101" s="23" t="s">
        <v>10</v>
      </c>
      <c r="F101" s="23" t="s">
        <v>146</v>
      </c>
      <c r="G101" s="24"/>
      <c r="H101" s="24"/>
      <c r="I101" s="24"/>
      <c r="J101" s="24"/>
      <c r="K101" s="80"/>
      <c r="L101" s="49">
        <f>L102</f>
        <v>324000</v>
      </c>
    </row>
    <row r="102" spans="2:12" s="10" customFormat="1" ht="48.75" customHeight="1">
      <c r="B102" s="42" t="s">
        <v>149</v>
      </c>
      <c r="C102" s="23" t="s">
        <v>7</v>
      </c>
      <c r="D102" s="23" t="s">
        <v>53</v>
      </c>
      <c r="E102" s="23" t="s">
        <v>10</v>
      </c>
      <c r="F102" s="23" t="s">
        <v>147</v>
      </c>
      <c r="G102" s="24"/>
      <c r="H102" s="24"/>
      <c r="I102" s="24"/>
      <c r="J102" s="24"/>
      <c r="K102" s="80"/>
      <c r="L102" s="49">
        <f>L103+L104</f>
        <v>324000</v>
      </c>
    </row>
    <row r="103" spans="2:12" s="10" customFormat="1" ht="27.75" customHeight="1">
      <c r="B103" s="42" t="s">
        <v>54</v>
      </c>
      <c r="C103" s="23" t="s">
        <v>7</v>
      </c>
      <c r="D103" s="23" t="s">
        <v>53</v>
      </c>
      <c r="E103" s="23" t="s">
        <v>10</v>
      </c>
      <c r="F103" s="23" t="s">
        <v>150</v>
      </c>
      <c r="G103" s="24"/>
      <c r="H103" s="24"/>
      <c r="I103" s="24"/>
      <c r="J103" s="24"/>
      <c r="K103" s="80"/>
      <c r="L103" s="49">
        <f>L105</f>
        <v>324000</v>
      </c>
    </row>
    <row r="104" spans="2:12" s="10" customFormat="1" ht="27.75" customHeight="1" hidden="1">
      <c r="B104" s="42"/>
      <c r="C104" s="23"/>
      <c r="D104" s="23"/>
      <c r="E104" s="23"/>
      <c r="F104" s="23"/>
      <c r="G104" s="24"/>
      <c r="H104" s="24"/>
      <c r="I104" s="24"/>
      <c r="J104" s="24"/>
      <c r="K104" s="80"/>
      <c r="L104" s="49">
        <f>L106</f>
        <v>0</v>
      </c>
    </row>
    <row r="105" spans="2:12" s="10" customFormat="1" ht="37.5" customHeight="1">
      <c r="B105" s="42" t="s">
        <v>38</v>
      </c>
      <c r="C105" s="23" t="s">
        <v>7</v>
      </c>
      <c r="D105" s="23" t="s">
        <v>53</v>
      </c>
      <c r="E105" s="23" t="s">
        <v>10</v>
      </c>
      <c r="F105" s="23" t="s">
        <v>150</v>
      </c>
      <c r="G105" s="24"/>
      <c r="H105" s="24"/>
      <c r="I105" s="24"/>
      <c r="J105" s="24"/>
      <c r="K105" s="80">
        <v>200</v>
      </c>
      <c r="L105" s="100">
        <v>324000</v>
      </c>
    </row>
    <row r="106" spans="2:12" s="10" customFormat="1" ht="37.5" customHeight="1" hidden="1">
      <c r="B106" s="42"/>
      <c r="C106" s="23"/>
      <c r="D106" s="23"/>
      <c r="E106" s="23"/>
      <c r="F106" s="23"/>
      <c r="G106" s="24"/>
      <c r="H106" s="24"/>
      <c r="I106" s="24"/>
      <c r="J106" s="24"/>
      <c r="K106" s="80"/>
      <c r="L106" s="49"/>
    </row>
    <row r="107" spans="2:12" s="1" customFormat="1" ht="22.5" customHeight="1">
      <c r="B107" s="43" t="s">
        <v>29</v>
      </c>
      <c r="C107" s="21" t="s">
        <v>7</v>
      </c>
      <c r="D107" s="21" t="s">
        <v>13</v>
      </c>
      <c r="E107" s="21"/>
      <c r="F107" s="21"/>
      <c r="G107" s="31"/>
      <c r="H107" s="31"/>
      <c r="I107" s="31"/>
      <c r="J107" s="31"/>
      <c r="K107" s="83"/>
      <c r="L107" s="52">
        <f>L108</f>
        <v>2636305.37</v>
      </c>
    </row>
    <row r="108" spans="2:12" s="12" customFormat="1" ht="16.5" customHeight="1">
      <c r="B108" s="43" t="s">
        <v>22</v>
      </c>
      <c r="C108" s="21" t="s">
        <v>7</v>
      </c>
      <c r="D108" s="21" t="s">
        <v>13</v>
      </c>
      <c r="E108" s="21" t="s">
        <v>8</v>
      </c>
      <c r="F108" s="21"/>
      <c r="G108" s="32"/>
      <c r="H108" s="32"/>
      <c r="I108" s="32"/>
      <c r="J108" s="32"/>
      <c r="K108" s="83"/>
      <c r="L108" s="52">
        <f>L109</f>
        <v>2636305.37</v>
      </c>
    </row>
    <row r="109" spans="2:12" s="12" customFormat="1" ht="35.25" customHeight="1">
      <c r="B109" s="43" t="s">
        <v>76</v>
      </c>
      <c r="C109" s="21" t="s">
        <v>7</v>
      </c>
      <c r="D109" s="21" t="s">
        <v>13</v>
      </c>
      <c r="E109" s="21" t="s">
        <v>8</v>
      </c>
      <c r="F109" s="21" t="s">
        <v>77</v>
      </c>
      <c r="G109" s="32"/>
      <c r="H109" s="32"/>
      <c r="I109" s="32"/>
      <c r="J109" s="32"/>
      <c r="K109" s="82"/>
      <c r="L109" s="51">
        <f>L110</f>
        <v>2636305.37</v>
      </c>
    </row>
    <row r="110" spans="2:12" s="12" customFormat="1" ht="39" customHeight="1">
      <c r="B110" s="42" t="s">
        <v>131</v>
      </c>
      <c r="C110" s="23" t="s">
        <v>7</v>
      </c>
      <c r="D110" s="23" t="s">
        <v>13</v>
      </c>
      <c r="E110" s="23" t="s">
        <v>8</v>
      </c>
      <c r="F110" s="23" t="s">
        <v>128</v>
      </c>
      <c r="G110" s="32"/>
      <c r="H110" s="32"/>
      <c r="I110" s="32"/>
      <c r="J110" s="32"/>
      <c r="K110" s="81"/>
      <c r="L110" s="50">
        <f>L111+L118</f>
        <v>2636305.37</v>
      </c>
    </row>
    <row r="111" spans="2:12" s="12" customFormat="1" ht="73.5" customHeight="1">
      <c r="B111" s="42" t="s">
        <v>161</v>
      </c>
      <c r="C111" s="23" t="s">
        <v>7</v>
      </c>
      <c r="D111" s="23" t="s">
        <v>13</v>
      </c>
      <c r="E111" s="23" t="s">
        <v>8</v>
      </c>
      <c r="F111" s="23" t="s">
        <v>129</v>
      </c>
      <c r="G111" s="32"/>
      <c r="H111" s="32"/>
      <c r="I111" s="32"/>
      <c r="J111" s="32"/>
      <c r="K111" s="81"/>
      <c r="L111" s="50">
        <f>L112</f>
        <v>2636305.37</v>
      </c>
    </row>
    <row r="112" spans="2:12" s="12" customFormat="1" ht="33.75" customHeight="1">
      <c r="B112" s="42" t="s">
        <v>48</v>
      </c>
      <c r="C112" s="21" t="s">
        <v>7</v>
      </c>
      <c r="D112" s="21" t="s">
        <v>13</v>
      </c>
      <c r="E112" s="21" t="s">
        <v>8</v>
      </c>
      <c r="F112" s="21" t="s">
        <v>129</v>
      </c>
      <c r="G112" s="31"/>
      <c r="H112" s="31"/>
      <c r="I112" s="31"/>
      <c r="J112" s="31"/>
      <c r="K112" s="83"/>
      <c r="L112" s="52">
        <f>L113+L114+L115+L116</f>
        <v>2636305.37</v>
      </c>
    </row>
    <row r="113" spans="2:12" s="1" customFormat="1" ht="90.75" customHeight="1">
      <c r="B113" s="42" t="s">
        <v>43</v>
      </c>
      <c r="C113" s="23" t="s">
        <v>7</v>
      </c>
      <c r="D113" s="23" t="s">
        <v>13</v>
      </c>
      <c r="E113" s="23" t="s">
        <v>8</v>
      </c>
      <c r="F113" s="23" t="s">
        <v>180</v>
      </c>
      <c r="G113" s="31"/>
      <c r="H113" s="31"/>
      <c r="I113" s="31"/>
      <c r="J113" s="31"/>
      <c r="K113" s="84">
        <v>100</v>
      </c>
      <c r="L113" s="96">
        <v>1150533</v>
      </c>
    </row>
    <row r="114" spans="2:12" s="12" customFormat="1" ht="30.75" customHeight="1">
      <c r="B114" s="42" t="s">
        <v>40</v>
      </c>
      <c r="C114" s="23" t="s">
        <v>7</v>
      </c>
      <c r="D114" s="23" t="s">
        <v>13</v>
      </c>
      <c r="E114" s="23" t="s">
        <v>8</v>
      </c>
      <c r="F114" s="23" t="s">
        <v>130</v>
      </c>
      <c r="G114" s="32"/>
      <c r="H114" s="32"/>
      <c r="I114" s="32"/>
      <c r="J114" s="32"/>
      <c r="K114" s="84">
        <v>200</v>
      </c>
      <c r="L114" s="101">
        <v>868280</v>
      </c>
    </row>
    <row r="115" spans="2:12" s="12" customFormat="1" ht="15">
      <c r="B115" s="42" t="s">
        <v>32</v>
      </c>
      <c r="C115" s="23" t="s">
        <v>7</v>
      </c>
      <c r="D115" s="23" t="s">
        <v>13</v>
      </c>
      <c r="E115" s="23" t="s">
        <v>8</v>
      </c>
      <c r="F115" s="23" t="s">
        <v>130</v>
      </c>
      <c r="G115" s="32"/>
      <c r="H115" s="32"/>
      <c r="I115" s="32"/>
      <c r="J115" s="32"/>
      <c r="K115" s="84">
        <v>800</v>
      </c>
      <c r="L115" s="96">
        <v>2025.37</v>
      </c>
    </row>
    <row r="116" spans="2:12" s="12" customFormat="1" ht="72">
      <c r="B116" s="42" t="s">
        <v>162</v>
      </c>
      <c r="C116" s="21" t="s">
        <v>7</v>
      </c>
      <c r="D116" s="21" t="s">
        <v>13</v>
      </c>
      <c r="E116" s="21" t="s">
        <v>8</v>
      </c>
      <c r="F116" s="21" t="s">
        <v>163</v>
      </c>
      <c r="G116" s="31"/>
      <c r="H116" s="31"/>
      <c r="I116" s="31"/>
      <c r="J116" s="31"/>
      <c r="K116" s="83"/>
      <c r="L116" s="52">
        <f>L117</f>
        <v>615467</v>
      </c>
    </row>
    <row r="117" spans="2:12" s="12" customFormat="1" ht="86.25">
      <c r="B117" s="42" t="s">
        <v>43</v>
      </c>
      <c r="C117" s="23" t="s">
        <v>7</v>
      </c>
      <c r="D117" s="23" t="s">
        <v>13</v>
      </c>
      <c r="E117" s="23" t="s">
        <v>8</v>
      </c>
      <c r="F117" s="23" t="s">
        <v>163</v>
      </c>
      <c r="G117" s="32"/>
      <c r="H117" s="32"/>
      <c r="I117" s="32"/>
      <c r="J117" s="32"/>
      <c r="K117" s="84">
        <v>100</v>
      </c>
      <c r="L117" s="53">
        <v>615467</v>
      </c>
    </row>
    <row r="118" spans="2:12" s="12" customFormat="1" ht="3.75" customHeight="1">
      <c r="B118" s="43"/>
      <c r="C118" s="21"/>
      <c r="D118" s="21"/>
      <c r="E118" s="21"/>
      <c r="F118" s="21"/>
      <c r="G118" s="31"/>
      <c r="H118" s="31"/>
      <c r="I118" s="31"/>
      <c r="J118" s="31"/>
      <c r="K118" s="83"/>
      <c r="L118" s="52">
        <f>L119+L121</f>
        <v>0</v>
      </c>
    </row>
    <row r="119" spans="2:12" s="12" customFormat="1" ht="15" hidden="1">
      <c r="B119" s="42"/>
      <c r="C119" s="23"/>
      <c r="D119" s="23"/>
      <c r="E119" s="23"/>
      <c r="F119" s="94"/>
      <c r="G119" s="32"/>
      <c r="H119" s="32"/>
      <c r="I119" s="32"/>
      <c r="J119" s="32"/>
      <c r="K119" s="84"/>
      <c r="L119" s="53">
        <f>L120</f>
        <v>0</v>
      </c>
    </row>
    <row r="120" spans="2:12" s="12" customFormat="1" ht="15" hidden="1">
      <c r="B120" s="42"/>
      <c r="C120" s="23"/>
      <c r="D120" s="23"/>
      <c r="E120" s="23"/>
      <c r="F120" s="94"/>
      <c r="G120" s="32"/>
      <c r="H120" s="32"/>
      <c r="I120" s="32"/>
      <c r="J120" s="32"/>
      <c r="K120" s="84">
        <v>200</v>
      </c>
      <c r="L120" s="53"/>
    </row>
    <row r="121" spans="2:12" s="12" customFormat="1" ht="15" hidden="1">
      <c r="B121" s="42"/>
      <c r="C121" s="23"/>
      <c r="D121" s="23"/>
      <c r="E121" s="23"/>
      <c r="F121" s="94"/>
      <c r="G121" s="32"/>
      <c r="H121" s="32"/>
      <c r="I121" s="32"/>
      <c r="J121" s="32"/>
      <c r="K121" s="84"/>
      <c r="L121" s="53">
        <f>L122</f>
        <v>0</v>
      </c>
    </row>
    <row r="122" spans="2:12" s="12" customFormat="1" ht="15" hidden="1">
      <c r="B122" s="42"/>
      <c r="C122" s="23"/>
      <c r="D122" s="23"/>
      <c r="E122" s="23"/>
      <c r="F122" s="94"/>
      <c r="G122" s="32"/>
      <c r="H122" s="32"/>
      <c r="I122" s="32"/>
      <c r="J122" s="32"/>
      <c r="K122" s="84">
        <v>200</v>
      </c>
      <c r="L122" s="53"/>
    </row>
    <row r="123" spans="2:12" s="1" customFormat="1" ht="24" customHeight="1">
      <c r="B123" s="43" t="s">
        <v>57</v>
      </c>
      <c r="C123" s="21" t="s">
        <v>7</v>
      </c>
      <c r="D123" s="21" t="s">
        <v>58</v>
      </c>
      <c r="E123" s="28"/>
      <c r="F123" s="21"/>
      <c r="G123" s="31"/>
      <c r="H123" s="31"/>
      <c r="I123" s="31"/>
      <c r="J123" s="31"/>
      <c r="K123" s="83"/>
      <c r="L123" s="52">
        <f>L124</f>
        <v>1000</v>
      </c>
    </row>
    <row r="124" spans="2:12" s="1" customFormat="1" ht="20.25" customHeight="1">
      <c r="B124" s="43" t="s">
        <v>59</v>
      </c>
      <c r="C124" s="21" t="s">
        <v>7</v>
      </c>
      <c r="D124" s="21" t="s">
        <v>58</v>
      </c>
      <c r="E124" s="28" t="s">
        <v>9</v>
      </c>
      <c r="F124" s="21"/>
      <c r="G124" s="31"/>
      <c r="H124" s="31"/>
      <c r="I124" s="31"/>
      <c r="J124" s="31"/>
      <c r="K124" s="83"/>
      <c r="L124" s="52">
        <f>L125</f>
        <v>1000</v>
      </c>
    </row>
    <row r="125" spans="2:12" s="1" customFormat="1" ht="85.5" customHeight="1">
      <c r="B125" s="43" t="s">
        <v>79</v>
      </c>
      <c r="C125" s="21" t="s">
        <v>7</v>
      </c>
      <c r="D125" s="21" t="s">
        <v>58</v>
      </c>
      <c r="E125" s="28" t="s">
        <v>9</v>
      </c>
      <c r="F125" s="21" t="s">
        <v>78</v>
      </c>
      <c r="G125" s="31"/>
      <c r="H125" s="31"/>
      <c r="I125" s="31"/>
      <c r="J125" s="31"/>
      <c r="K125" s="83"/>
      <c r="L125" s="52">
        <f>L127</f>
        <v>1000</v>
      </c>
    </row>
    <row r="126" spans="2:12" s="12" customFormat="1" ht="113.25" customHeight="1">
      <c r="B126" s="42" t="s">
        <v>83</v>
      </c>
      <c r="C126" s="23" t="s">
        <v>7</v>
      </c>
      <c r="D126" s="23" t="s">
        <v>58</v>
      </c>
      <c r="E126" s="29" t="s">
        <v>9</v>
      </c>
      <c r="F126" s="23" t="s">
        <v>82</v>
      </c>
      <c r="G126" s="32"/>
      <c r="H126" s="32"/>
      <c r="I126" s="32"/>
      <c r="J126" s="32"/>
      <c r="K126" s="84"/>
      <c r="L126" s="53">
        <f>L127</f>
        <v>1000</v>
      </c>
    </row>
    <row r="127" spans="2:12" s="12" customFormat="1" ht="95.25" customHeight="1">
      <c r="B127" s="74" t="s">
        <v>80</v>
      </c>
      <c r="C127" s="23" t="s">
        <v>7</v>
      </c>
      <c r="D127" s="23" t="s">
        <v>58</v>
      </c>
      <c r="E127" s="29" t="s">
        <v>9</v>
      </c>
      <c r="F127" s="23" t="s">
        <v>81</v>
      </c>
      <c r="G127" s="32"/>
      <c r="H127" s="32"/>
      <c r="I127" s="32"/>
      <c r="J127" s="32"/>
      <c r="K127" s="84"/>
      <c r="L127" s="53">
        <f>L128</f>
        <v>1000</v>
      </c>
    </row>
    <row r="128" spans="2:12" s="12" customFormat="1" ht="78" customHeight="1">
      <c r="B128" s="42" t="s">
        <v>60</v>
      </c>
      <c r="C128" s="23" t="s">
        <v>7</v>
      </c>
      <c r="D128" s="23" t="s">
        <v>58</v>
      </c>
      <c r="E128" s="29" t="s">
        <v>9</v>
      </c>
      <c r="F128" s="23" t="s">
        <v>114</v>
      </c>
      <c r="G128" s="32"/>
      <c r="H128" s="32"/>
      <c r="I128" s="32"/>
      <c r="J128" s="32"/>
      <c r="K128" s="84"/>
      <c r="L128" s="53">
        <f>L129</f>
        <v>1000</v>
      </c>
    </row>
    <row r="129" spans="2:12" s="12" customFormat="1" ht="34.5" customHeight="1">
      <c r="B129" s="42" t="s">
        <v>40</v>
      </c>
      <c r="C129" s="23" t="s">
        <v>7</v>
      </c>
      <c r="D129" s="23" t="s">
        <v>58</v>
      </c>
      <c r="E129" s="29" t="s">
        <v>9</v>
      </c>
      <c r="F129" s="23" t="s">
        <v>114</v>
      </c>
      <c r="G129" s="32"/>
      <c r="H129" s="32"/>
      <c r="I129" s="32"/>
      <c r="J129" s="32"/>
      <c r="K129" s="84">
        <v>200</v>
      </c>
      <c r="L129" s="53">
        <v>1000</v>
      </c>
    </row>
    <row r="130" spans="2:12" s="12" customFormat="1" ht="34.5" customHeight="1">
      <c r="B130" s="43" t="s">
        <v>164</v>
      </c>
      <c r="C130" s="21" t="s">
        <v>7</v>
      </c>
      <c r="D130" s="21" t="s">
        <v>27</v>
      </c>
      <c r="E130" s="28"/>
      <c r="F130" s="21"/>
      <c r="G130" s="31"/>
      <c r="H130" s="31"/>
      <c r="I130" s="31"/>
      <c r="J130" s="31"/>
      <c r="K130" s="83"/>
      <c r="L130" s="52">
        <f>L131</f>
        <v>1005</v>
      </c>
    </row>
    <row r="131" spans="2:12" s="12" customFormat="1" ht="34.5" customHeight="1">
      <c r="B131" s="43" t="s">
        <v>165</v>
      </c>
      <c r="C131" s="21" t="s">
        <v>7</v>
      </c>
      <c r="D131" s="21" t="s">
        <v>27</v>
      </c>
      <c r="E131" s="28" t="s">
        <v>8</v>
      </c>
      <c r="F131" s="21"/>
      <c r="G131" s="31"/>
      <c r="H131" s="31"/>
      <c r="I131" s="31"/>
      <c r="J131" s="31"/>
      <c r="K131" s="83"/>
      <c r="L131" s="52">
        <f>L132</f>
        <v>1005</v>
      </c>
    </row>
    <row r="132" spans="2:12" s="12" customFormat="1" ht="35.25" customHeight="1">
      <c r="B132" s="43" t="s">
        <v>167</v>
      </c>
      <c r="C132" s="21" t="s">
        <v>7</v>
      </c>
      <c r="D132" s="21" t="s">
        <v>27</v>
      </c>
      <c r="E132" s="28" t="s">
        <v>8</v>
      </c>
      <c r="F132" s="21" t="s">
        <v>171</v>
      </c>
      <c r="G132" s="31"/>
      <c r="H132" s="31"/>
      <c r="I132" s="31"/>
      <c r="J132" s="31"/>
      <c r="K132" s="83"/>
      <c r="L132" s="52">
        <f>L133</f>
        <v>1005</v>
      </c>
    </row>
    <row r="133" spans="2:12" s="12" customFormat="1" ht="60.75" customHeight="1">
      <c r="B133" s="42" t="s">
        <v>166</v>
      </c>
      <c r="C133" s="23" t="s">
        <v>7</v>
      </c>
      <c r="D133" s="23" t="s">
        <v>27</v>
      </c>
      <c r="E133" s="29" t="s">
        <v>8</v>
      </c>
      <c r="F133" s="23" t="s">
        <v>172</v>
      </c>
      <c r="G133" s="32"/>
      <c r="H133" s="32"/>
      <c r="I133" s="32"/>
      <c r="J133" s="32"/>
      <c r="K133" s="84"/>
      <c r="L133" s="53">
        <f>L134</f>
        <v>1005</v>
      </c>
    </row>
    <row r="134" spans="2:12" s="12" customFormat="1" ht="42.75" customHeight="1">
      <c r="B134" s="42" t="s">
        <v>168</v>
      </c>
      <c r="C134" s="23" t="s">
        <v>7</v>
      </c>
      <c r="D134" s="23" t="s">
        <v>27</v>
      </c>
      <c r="E134" s="29" t="s">
        <v>8</v>
      </c>
      <c r="F134" s="23" t="s">
        <v>173</v>
      </c>
      <c r="G134" s="32"/>
      <c r="H134" s="32"/>
      <c r="I134" s="32"/>
      <c r="J134" s="32"/>
      <c r="K134" s="84"/>
      <c r="L134" s="53">
        <f>L135+L137</f>
        <v>1005</v>
      </c>
    </row>
    <row r="135" spans="2:12" s="12" customFormat="1" ht="24" customHeight="1">
      <c r="B135" s="42" t="s">
        <v>169</v>
      </c>
      <c r="C135" s="23" t="s">
        <v>7</v>
      </c>
      <c r="D135" s="23" t="s">
        <v>27</v>
      </c>
      <c r="E135" s="29" t="s">
        <v>8</v>
      </c>
      <c r="F135" s="23" t="s">
        <v>174</v>
      </c>
      <c r="G135" s="32"/>
      <c r="H135" s="32"/>
      <c r="I135" s="32"/>
      <c r="J135" s="32"/>
      <c r="K135" s="84">
        <v>700</v>
      </c>
      <c r="L135" s="53">
        <f>L136</f>
        <v>1005</v>
      </c>
    </row>
    <row r="136" spans="2:12" s="12" customFormat="1" ht="30.75" customHeight="1">
      <c r="B136" s="42" t="s">
        <v>170</v>
      </c>
      <c r="C136" s="23" t="s">
        <v>7</v>
      </c>
      <c r="D136" s="23" t="s">
        <v>27</v>
      </c>
      <c r="E136" s="29" t="s">
        <v>8</v>
      </c>
      <c r="F136" s="23" t="s">
        <v>174</v>
      </c>
      <c r="G136" s="32"/>
      <c r="H136" s="32"/>
      <c r="I136" s="32"/>
      <c r="J136" s="32"/>
      <c r="K136" s="84">
        <v>730</v>
      </c>
      <c r="L136" s="53">
        <v>1005</v>
      </c>
    </row>
    <row r="137" spans="2:12" s="12" customFormat="1" ht="30.75" customHeight="1">
      <c r="B137" s="42" t="s">
        <v>32</v>
      </c>
      <c r="C137" s="23" t="s">
        <v>7</v>
      </c>
      <c r="D137" s="23" t="s">
        <v>27</v>
      </c>
      <c r="E137" s="29" t="s">
        <v>8</v>
      </c>
      <c r="F137" s="23" t="s">
        <v>174</v>
      </c>
      <c r="G137" s="32"/>
      <c r="H137" s="32"/>
      <c r="I137" s="32"/>
      <c r="J137" s="32"/>
      <c r="K137" s="84">
        <v>800</v>
      </c>
      <c r="L137" s="53">
        <f>L138</f>
        <v>0</v>
      </c>
    </row>
    <row r="138" spans="2:12" s="12" customFormat="1" ht="30.75" customHeight="1">
      <c r="B138" s="42" t="s">
        <v>181</v>
      </c>
      <c r="C138" s="23" t="s">
        <v>7</v>
      </c>
      <c r="D138" s="23" t="s">
        <v>27</v>
      </c>
      <c r="E138" s="29" t="s">
        <v>8</v>
      </c>
      <c r="F138" s="23" t="s">
        <v>174</v>
      </c>
      <c r="G138" s="32"/>
      <c r="H138" s="32"/>
      <c r="I138" s="32"/>
      <c r="J138" s="32"/>
      <c r="K138" s="84">
        <v>853</v>
      </c>
      <c r="L138" s="53"/>
    </row>
    <row r="139" spans="2:12" s="3" customFormat="1" ht="15.75">
      <c r="B139" s="5"/>
      <c r="C139" s="37"/>
      <c r="D139" s="37"/>
      <c r="E139" s="37"/>
      <c r="F139" s="37"/>
      <c r="G139" s="36"/>
      <c r="H139" s="36"/>
      <c r="I139" s="36"/>
      <c r="J139" s="36"/>
      <c r="K139" s="45"/>
      <c r="L139" s="45"/>
    </row>
    <row r="140" spans="2:12" s="3" customFormat="1" ht="15.75">
      <c r="B140" s="6"/>
      <c r="C140" s="37"/>
      <c r="D140" s="37"/>
      <c r="E140" s="37"/>
      <c r="F140" s="38"/>
      <c r="G140" s="36"/>
      <c r="H140" s="36"/>
      <c r="I140" s="36"/>
      <c r="J140" s="36"/>
      <c r="K140" s="45"/>
      <c r="L140" s="45"/>
    </row>
    <row r="141" spans="2:12" s="3" customFormat="1" ht="15.75">
      <c r="B141" s="5"/>
      <c r="C141" s="37"/>
      <c r="D141" s="37"/>
      <c r="E141" s="37"/>
      <c r="F141" s="38"/>
      <c r="G141" s="36"/>
      <c r="H141" s="36"/>
      <c r="I141" s="36"/>
      <c r="J141" s="36"/>
      <c r="K141" s="45"/>
      <c r="L141" s="45"/>
    </row>
    <row r="142" spans="2:12" s="3" customFormat="1" ht="15.75">
      <c r="B142" s="5"/>
      <c r="C142" s="37"/>
      <c r="D142" s="37"/>
      <c r="E142" s="37"/>
      <c r="F142" s="37"/>
      <c r="G142" s="36"/>
      <c r="H142" s="36"/>
      <c r="I142" s="36"/>
      <c r="J142" s="36"/>
      <c r="K142" s="45"/>
      <c r="L142" s="45"/>
    </row>
    <row r="143" spans="2:12" s="3" customFormat="1" ht="15.75">
      <c r="B143" s="5"/>
      <c r="C143" s="37"/>
      <c r="D143" s="37"/>
      <c r="E143" s="37"/>
      <c r="F143" s="37"/>
      <c r="G143" s="36"/>
      <c r="H143" s="36"/>
      <c r="I143" s="36"/>
      <c r="J143" s="36"/>
      <c r="K143" s="45"/>
      <c r="L143" s="45"/>
    </row>
    <row r="144" spans="2:12" s="3" customFormat="1" ht="15.75">
      <c r="B144" s="7"/>
      <c r="C144" s="37"/>
      <c r="D144" s="37"/>
      <c r="E144" s="37"/>
      <c r="F144" s="37"/>
      <c r="G144" s="36"/>
      <c r="H144" s="36"/>
      <c r="I144" s="36"/>
      <c r="J144" s="36"/>
      <c r="K144" s="45"/>
      <c r="L144" s="45"/>
    </row>
    <row r="145" spans="2:12" s="3" customFormat="1" ht="15.75">
      <c r="B145" s="6"/>
      <c r="C145" s="37"/>
      <c r="D145" s="37"/>
      <c r="E145" s="37"/>
      <c r="F145" s="38"/>
      <c r="G145" s="36"/>
      <c r="H145" s="36"/>
      <c r="I145" s="36"/>
      <c r="J145" s="36"/>
      <c r="K145" s="45"/>
      <c r="L145" s="45"/>
    </row>
    <row r="146" spans="2:10" ht="15.75">
      <c r="B146" s="5"/>
      <c r="C146" s="37"/>
      <c r="D146" s="37"/>
      <c r="E146" s="37"/>
      <c r="F146" s="38"/>
      <c r="G146" s="36"/>
      <c r="H146" s="36"/>
      <c r="I146" s="36"/>
      <c r="J146" s="36"/>
    </row>
    <row r="147" spans="2:10" ht="15.75">
      <c r="B147" s="5"/>
      <c r="C147" s="37"/>
      <c r="D147" s="37"/>
      <c r="E147" s="37"/>
      <c r="F147" s="37"/>
      <c r="G147" s="36"/>
      <c r="H147" s="36"/>
      <c r="I147" s="36"/>
      <c r="J147" s="36"/>
    </row>
    <row r="148" spans="2:10" ht="15.75">
      <c r="B148" s="5"/>
      <c r="C148" s="37"/>
      <c r="D148" s="37"/>
      <c r="E148" s="37"/>
      <c r="F148" s="37"/>
      <c r="G148" s="36"/>
      <c r="H148" s="36"/>
      <c r="I148" s="36"/>
      <c r="J148" s="36"/>
    </row>
    <row r="149" spans="2:10" ht="15.75">
      <c r="B149" s="6"/>
      <c r="C149" s="37"/>
      <c r="D149" s="37"/>
      <c r="E149" s="37"/>
      <c r="F149" s="38"/>
      <c r="G149" s="36"/>
      <c r="H149" s="36"/>
      <c r="I149" s="36"/>
      <c r="J149" s="36"/>
    </row>
    <row r="150" spans="2:10" ht="15.75">
      <c r="B150" s="5"/>
      <c r="C150" s="37"/>
      <c r="D150" s="37"/>
      <c r="E150" s="37"/>
      <c r="F150" s="38"/>
      <c r="G150" s="36"/>
      <c r="H150" s="36"/>
      <c r="I150" s="36"/>
      <c r="J150" s="36"/>
    </row>
    <row r="151" spans="2:10" ht="15.75">
      <c r="B151" s="5"/>
      <c r="C151" s="37"/>
      <c r="D151" s="37"/>
      <c r="E151" s="37"/>
      <c r="F151" s="37"/>
      <c r="G151" s="36"/>
      <c r="H151" s="36"/>
      <c r="I151" s="36"/>
      <c r="J151" s="36"/>
    </row>
    <row r="152" spans="2:10" ht="15.75">
      <c r="B152" s="5"/>
      <c r="C152" s="37"/>
      <c r="D152" s="37"/>
      <c r="E152" s="37"/>
      <c r="F152" s="37"/>
      <c r="G152" s="36"/>
      <c r="H152" s="36"/>
      <c r="I152" s="36"/>
      <c r="J152" s="36"/>
    </row>
    <row r="153" spans="2:10" ht="15.75">
      <c r="B153" s="5"/>
      <c r="C153" s="37"/>
      <c r="D153" s="37"/>
      <c r="E153" s="37"/>
      <c r="F153" s="38"/>
      <c r="G153" s="36"/>
      <c r="H153" s="36"/>
      <c r="I153" s="36"/>
      <c r="J153" s="36"/>
    </row>
    <row r="154" spans="2:10" ht="15.75">
      <c r="B154" s="7"/>
      <c r="C154" s="38"/>
      <c r="D154" s="38"/>
      <c r="E154" s="38"/>
      <c r="F154" s="38"/>
      <c r="G154" s="36"/>
      <c r="H154" s="36"/>
      <c r="I154" s="36"/>
      <c r="J154" s="36"/>
    </row>
    <row r="155" spans="2:10" ht="15.75">
      <c r="B155" s="7"/>
      <c r="C155" s="38"/>
      <c r="D155" s="38"/>
      <c r="E155" s="38"/>
      <c r="F155" s="38"/>
      <c r="G155" s="36"/>
      <c r="H155" s="36"/>
      <c r="I155" s="36"/>
      <c r="J155" s="36"/>
    </row>
    <row r="156" spans="2:10" ht="15.75">
      <c r="B156" s="7"/>
      <c r="C156" s="38"/>
      <c r="D156" s="38"/>
      <c r="E156" s="38"/>
      <c r="F156" s="38"/>
      <c r="G156" s="36"/>
      <c r="H156" s="36"/>
      <c r="I156" s="36"/>
      <c r="J156" s="36"/>
    </row>
    <row r="157" spans="2:10" ht="15.75">
      <c r="B157" s="7"/>
      <c r="C157" s="38"/>
      <c r="D157" s="38"/>
      <c r="E157" s="38"/>
      <c r="F157" s="38"/>
      <c r="G157" s="36"/>
      <c r="H157" s="36"/>
      <c r="I157" s="36"/>
      <c r="J157" s="36"/>
    </row>
    <row r="158" spans="2:10" ht="15.75">
      <c r="B158" s="7"/>
      <c r="C158" s="38"/>
      <c r="D158" s="38"/>
      <c r="E158" s="38"/>
      <c r="F158" s="38"/>
      <c r="G158" s="36"/>
      <c r="H158" s="36"/>
      <c r="I158" s="36"/>
      <c r="J158" s="36"/>
    </row>
    <row r="159" spans="2:10" ht="15.75">
      <c r="B159" s="5"/>
      <c r="C159" s="37"/>
      <c r="D159" s="37"/>
      <c r="E159" s="37"/>
      <c r="F159" s="38"/>
      <c r="G159" s="36"/>
      <c r="H159" s="36"/>
      <c r="I159" s="36"/>
      <c r="J159" s="36"/>
    </row>
    <row r="160" spans="2:10" ht="15.75">
      <c r="B160" s="5"/>
      <c r="C160" s="37"/>
      <c r="D160" s="37"/>
      <c r="E160" s="37"/>
      <c r="F160" s="37"/>
      <c r="G160" s="36"/>
      <c r="H160" s="36"/>
      <c r="I160" s="36"/>
      <c r="J160" s="36"/>
    </row>
    <row r="161" spans="2:10" ht="15.75">
      <c r="B161" s="7"/>
      <c r="C161" s="37"/>
      <c r="D161" s="37"/>
      <c r="E161" s="37"/>
      <c r="F161" s="37"/>
      <c r="G161" s="36"/>
      <c r="H161" s="36"/>
      <c r="I161" s="36"/>
      <c r="J161" s="36"/>
    </row>
    <row r="162" spans="2:10" ht="15.75">
      <c r="B162" s="5"/>
      <c r="C162" s="37"/>
      <c r="D162" s="37"/>
      <c r="E162" s="37"/>
      <c r="F162" s="38"/>
      <c r="G162" s="36"/>
      <c r="H162" s="36"/>
      <c r="I162" s="36"/>
      <c r="J162" s="36"/>
    </row>
    <row r="163" spans="2:10" ht="15.75">
      <c r="B163" s="5"/>
      <c r="C163" s="37"/>
      <c r="D163" s="37"/>
      <c r="E163" s="37"/>
      <c r="F163" s="37"/>
      <c r="G163" s="36"/>
      <c r="H163" s="36"/>
      <c r="I163" s="36"/>
      <c r="J163" s="36"/>
    </row>
    <row r="164" spans="2:10" ht="15.75">
      <c r="B164" s="5"/>
      <c r="C164" s="37"/>
      <c r="D164" s="37"/>
      <c r="E164" s="37"/>
      <c r="F164" s="37"/>
      <c r="G164" s="36"/>
      <c r="H164" s="36"/>
      <c r="I164" s="36"/>
      <c r="J164" s="36"/>
    </row>
    <row r="165" spans="2:10" ht="15.75">
      <c r="B165" s="6"/>
      <c r="C165" s="37"/>
      <c r="D165" s="37"/>
      <c r="E165" s="37"/>
      <c r="F165" s="38"/>
      <c r="G165" s="36"/>
      <c r="H165" s="36"/>
      <c r="I165" s="36"/>
      <c r="J165" s="36"/>
    </row>
    <row r="166" spans="2:10" ht="15.75">
      <c r="B166" s="5"/>
      <c r="C166" s="37"/>
      <c r="D166" s="37"/>
      <c r="E166" s="37"/>
      <c r="F166" s="38"/>
      <c r="G166" s="36"/>
      <c r="H166" s="36"/>
      <c r="I166" s="36"/>
      <c r="J166" s="36"/>
    </row>
    <row r="167" spans="2:10" ht="15.75">
      <c r="B167" s="5"/>
      <c r="C167" s="37"/>
      <c r="D167" s="37"/>
      <c r="E167" s="37"/>
      <c r="F167" s="37"/>
      <c r="G167" s="36"/>
      <c r="H167" s="36"/>
      <c r="I167" s="36"/>
      <c r="J167" s="36"/>
    </row>
    <row r="168" spans="2:10" ht="15.75">
      <c r="B168" s="5"/>
      <c r="C168" s="37"/>
      <c r="D168" s="37"/>
      <c r="E168" s="37"/>
      <c r="F168" s="37"/>
      <c r="G168" s="36"/>
      <c r="H168" s="36"/>
      <c r="I168" s="36"/>
      <c r="J168" s="36"/>
    </row>
    <row r="169" spans="2:10" ht="15.75">
      <c r="B169" s="5"/>
      <c r="C169" s="37"/>
      <c r="D169" s="37"/>
      <c r="E169" s="37"/>
      <c r="F169" s="38"/>
      <c r="G169" s="36"/>
      <c r="H169" s="36"/>
      <c r="I169" s="36"/>
      <c r="J169" s="36"/>
    </row>
    <row r="170" spans="2:10" ht="15.75">
      <c r="B170" s="5"/>
      <c r="C170" s="37"/>
      <c r="D170" s="37"/>
      <c r="E170" s="37"/>
      <c r="F170" s="37"/>
      <c r="G170" s="36"/>
      <c r="H170" s="36"/>
      <c r="I170" s="36"/>
      <c r="J170" s="36"/>
    </row>
    <row r="171" spans="2:10" ht="15.75">
      <c r="B171" s="5"/>
      <c r="C171" s="37"/>
      <c r="D171" s="37"/>
      <c r="E171" s="37"/>
      <c r="F171" s="37"/>
      <c r="G171" s="36"/>
      <c r="H171" s="36"/>
      <c r="I171" s="36"/>
      <c r="J171" s="36"/>
    </row>
    <row r="172" spans="2:10" ht="15.75">
      <c r="B172" s="5"/>
      <c r="C172" s="37"/>
      <c r="D172" s="37"/>
      <c r="E172" s="37"/>
      <c r="F172" s="37"/>
      <c r="G172" s="36"/>
      <c r="H172" s="36"/>
      <c r="I172" s="36"/>
      <c r="J172" s="36"/>
    </row>
    <row r="173" spans="2:10" ht="15.75">
      <c r="B173" s="5"/>
      <c r="C173" s="37"/>
      <c r="D173" s="37"/>
      <c r="E173" s="37"/>
      <c r="F173" s="37"/>
      <c r="G173" s="36"/>
      <c r="H173" s="36"/>
      <c r="I173" s="36"/>
      <c r="J173" s="36"/>
    </row>
    <row r="174" spans="2:10" ht="15.75">
      <c r="B174" s="7"/>
      <c r="C174" s="37"/>
      <c r="D174" s="37"/>
      <c r="E174" s="37"/>
      <c r="F174" s="37"/>
      <c r="G174" s="36"/>
      <c r="H174" s="36"/>
      <c r="I174" s="36"/>
      <c r="J174" s="36"/>
    </row>
    <row r="175" spans="2:6" ht="15.75">
      <c r="B175" s="8"/>
      <c r="C175" s="39"/>
      <c r="D175" s="39"/>
      <c r="E175" s="39"/>
      <c r="F175" s="39"/>
    </row>
    <row r="176" spans="2:6" ht="15.75">
      <c r="B176" s="8"/>
      <c r="C176" s="39"/>
      <c r="D176" s="39"/>
      <c r="E176" s="39"/>
      <c r="F176" s="39"/>
    </row>
    <row r="177" spans="3:6" ht="15.75">
      <c r="C177" s="39"/>
      <c r="D177" s="39"/>
      <c r="E177" s="39"/>
      <c r="F177" s="39"/>
    </row>
    <row r="178" spans="3:6" ht="15.75">
      <c r="C178" s="39"/>
      <c r="D178" s="39"/>
      <c r="E178" s="39"/>
      <c r="F178" s="39"/>
    </row>
    <row r="179" spans="3:6" ht="15.75">
      <c r="C179" s="39"/>
      <c r="D179" s="39"/>
      <c r="E179" s="39"/>
      <c r="F179" s="39"/>
    </row>
    <row r="180" spans="3:6" ht="15.75">
      <c r="C180" s="39"/>
      <c r="D180" s="39"/>
      <c r="E180" s="39"/>
      <c r="F180" s="39"/>
    </row>
    <row r="181" spans="3:6" ht="15.75">
      <c r="C181" s="39"/>
      <c r="D181" s="39"/>
      <c r="E181" s="39"/>
      <c r="F181" s="39"/>
    </row>
    <row r="182" spans="3:6" ht="15.75">
      <c r="C182" s="39"/>
      <c r="D182" s="39"/>
      <c r="E182" s="39"/>
      <c r="F182" s="39"/>
    </row>
    <row r="183" spans="3:6" ht="15.75">
      <c r="C183" s="39"/>
      <c r="D183" s="39"/>
      <c r="E183" s="39"/>
      <c r="F183" s="39"/>
    </row>
    <row r="184" spans="3:6" ht="15.75">
      <c r="C184" s="39"/>
      <c r="D184" s="39"/>
      <c r="E184" s="39"/>
      <c r="F184" s="39"/>
    </row>
    <row r="185" spans="3:6" ht="15.75">
      <c r="C185" s="39"/>
      <c r="D185" s="39"/>
      <c r="E185" s="39"/>
      <c r="F185" s="39"/>
    </row>
    <row r="186" spans="3:6" ht="15.75">
      <c r="C186" s="39"/>
      <c r="D186" s="39"/>
      <c r="E186" s="39"/>
      <c r="F186" s="39"/>
    </row>
    <row r="187" spans="3:6" ht="15.75">
      <c r="C187" s="39"/>
      <c r="D187" s="39"/>
      <c r="E187" s="39"/>
      <c r="F187" s="39"/>
    </row>
    <row r="188" spans="3:6" ht="15.75">
      <c r="C188" s="39"/>
      <c r="D188" s="39"/>
      <c r="E188" s="39"/>
      <c r="F188" s="39"/>
    </row>
    <row r="189" spans="3:6" ht="15.75">
      <c r="C189" s="39"/>
      <c r="D189" s="39"/>
      <c r="E189" s="39"/>
      <c r="F189" s="39"/>
    </row>
    <row r="190" spans="3:6" ht="15.75">
      <c r="C190" s="39"/>
      <c r="D190" s="39"/>
      <c r="E190" s="39"/>
      <c r="F190" s="39"/>
    </row>
    <row r="191" spans="3:6" ht="15.75">
      <c r="C191" s="39"/>
      <c r="D191" s="39"/>
      <c r="E191" s="39"/>
      <c r="F191" s="39"/>
    </row>
    <row r="192" spans="3:6" ht="15.75">
      <c r="C192" s="39"/>
      <c r="D192" s="39"/>
      <c r="E192" s="39"/>
      <c r="F192" s="39"/>
    </row>
    <row r="193" spans="3:6" ht="15.75">
      <c r="C193" s="39"/>
      <c r="D193" s="39"/>
      <c r="E193" s="39"/>
      <c r="F193" s="39"/>
    </row>
    <row r="194" spans="3:6" ht="15.75">
      <c r="C194" s="39"/>
      <c r="D194" s="39"/>
      <c r="E194" s="39"/>
      <c r="F194" s="39"/>
    </row>
  </sheetData>
  <sheetProtection/>
  <mergeCells count="10">
    <mergeCell ref="D4:L4"/>
    <mergeCell ref="D2:L2"/>
    <mergeCell ref="D3:L3"/>
    <mergeCell ref="B11:L11"/>
    <mergeCell ref="D7:L7"/>
    <mergeCell ref="B9:L9"/>
    <mergeCell ref="B10:L10"/>
    <mergeCell ref="B8:L8"/>
    <mergeCell ref="D6:L6"/>
    <mergeCell ref="D5:L5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2017-07-07T10:07:30Z</cp:lastPrinted>
  <dcterms:created xsi:type="dcterms:W3CDTF">2011-05-11T13:20:05Z</dcterms:created>
  <dcterms:modified xsi:type="dcterms:W3CDTF">2017-09-05T08:00:32Z</dcterms:modified>
  <cp:category/>
  <cp:version/>
  <cp:contentType/>
  <cp:contentStatus/>
</cp:coreProperties>
</file>