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5480" windowHeight="8190" tabRatio="264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<sst xmlns="http://schemas.openxmlformats.org/spreadsheetml/2006/main" count="113" uniqueCount="111">
  <si>
    <t>Код дохода по бюджетной классификации Российской Федерации</t>
  </si>
  <si>
    <t xml:space="preserve"> Наименование доходов</t>
  </si>
  <si>
    <t>1</t>
  </si>
  <si>
    <t>x</t>
  </si>
  <si>
    <t>Доходы бюджета - Всего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</si>
  <si>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</si>
  <si>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</si>
  <si>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</si>
  <si>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</si>
  <si>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</si>
  <si>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</si>
  <si>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</si>
  <si>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</si>
  <si>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</si>
  <si>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</si>
  <si>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</si>
  <si>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</si>
  <si>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</si>
  <si>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</si>
  <si>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</si>
  <si>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</si>
  <si>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</si>
  <si>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</si>
  <si>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</si>
  <si>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</si>
  <si>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</si>
  <si>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</si>
  <si>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</si>
  <si>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</si>
  <si>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</si>
  <si>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 xml:space="preserve">Земельный налог с физических лиц, обладающих земельным участком,  расположенным в границах сельских поселений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</si>
  <si>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</si>
  <si>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</si>
  <si>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</si>
  <si>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</si>
  <si>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</si>
  <si>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</si>
  <si>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</si>
  <si>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</si>
  <si>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</si>
  <si>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</si>
  <si>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</si>
  <si>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</si>
  <si>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</si>
  <si>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</si>
  <si>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</si>
  <si>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</si>
  <si>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</si>
  <si>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</si>
  <si>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</si>
  <si>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</si>
  <si>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</si>
  <si>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</si>
  <si>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</si>
  <si>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</si>
  <si>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</si>
  <si>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</si>
  <si>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</si>
  <si>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</si>
  <si>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</si>
  <si>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</si>
  <si>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</si>
  <si>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субьектов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</si>
  <si>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</si>
  <si>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</si>
  <si>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</si>
  <si>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</si>
  <si>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</si>
  <si>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субьектов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</si>
  <si>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</si>
  <si>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</si>
  <si>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</si>
  <si>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</si>
  <si>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к решению Собрания депутатов </t>
  </si>
  <si>
    <t xml:space="preserve"> Усланского сельсовета </t>
  </si>
  <si>
    <t xml:space="preserve"> 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</si>
  <si>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</si>
  <si>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</si>
  <si>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</si>
  <si>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</si>
  <si>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</si>
  <si>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</si>
  <si>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</si>
  <si>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</si>
  <si>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</si>
  <si>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сельских поселений на поддержку мер по обеспечению сбалансированности бюджетов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</si>
  <si>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</si>
  <si>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</si>
  <si>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</si>
  <si>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</si>
  <si>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2 02 02999 10 0000 151</t>
  </si>
  <si>
    <t>Прочие субсидии бюджетам сельских поселений</t>
  </si>
  <si>
    <t>НАЛОГИ НА СОВОКУПНЫЙ НАЛОГ</t>
  </si>
  <si>
    <t>1 05 00000 00 0000 000</t>
  </si>
  <si>
    <t>1 05 03000 01 0000 110</t>
  </si>
  <si>
    <t>1 05 03010 01 0000 110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</si>
  <si>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</si>
  <si>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</si>
  <si>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</si>
  <si>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сельских поселений</t>
  </si>
  <si>
    <t>2 07 05030 10 0000 180</t>
  </si>
  <si>
    <t>Единый сельскохозяйственный налог</t>
  </si>
  <si>
    <t>Курской области на 2017 год и на плановый период 2018 и 2019 годов"</t>
  </si>
  <si>
    <t>"О бюджете Усланского сельсовета Обоянского района</t>
  </si>
  <si>
    <t xml:space="preserve">   (рублей)</t>
  </si>
  <si>
    <t>Сумма на 2018 год</t>
  </si>
  <si>
    <t>Сумма на 2019 год</t>
  </si>
  <si>
    <t>Поступление доходов в бюджет Усланского сельсовета Обоянского района Курской области на плановый период   2018-2019 годов</t>
  </si>
  <si>
    <t xml:space="preserve">                 Приложение № 6</t>
  </si>
  <si>
    <t xml:space="preserve">Обоянского района Курской области от 23 декабря 2016 года  № 15/52                       </t>
  </si>
  <si>
    <t xml:space="preserve">                                                                      (в редакции решения Собрания депутатов Усланского сельсовета Обоянского района Курской области   от "30" августа  2017г. №22/72)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</si>
</sst>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3" fontId="7" fillId="2" borderId="2" xfId="0" applyNumberFormat="1" applyFont="1" applyFill="1" applyBorder="1" applyAlignment="1">
      <alignment horizontal="center"/>
    </xf>
    <xf numFmtId="0" fontId="8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SheetLayoutView="100" workbookViewId="0" topLeftCell="A1">
      <selection activeCell="B27" sqref="B27"/>
    </sheetView>
  </sheetViews>
  <sheetFormatPr defaultColWidth="9.140625" defaultRowHeight="12.75"/>
  <cols>
    <col min="1" max="1" width="33.00390625" style="1" customWidth="1"/>
    <col min="2" max="2" width="74.7109375" style="1" customWidth="1"/>
    <col min="3" max="3" width="18.140625" style="19" customWidth="1"/>
    <col min="4" max="4" width="17.00390625" style="1" customWidth="1"/>
    <col min="5" max="16384" width="9.140625" style="1" customWidth="1"/>
  </cols>
  <sheetData>
    <row r="1" spans="1:4" ht="26.25" customHeight="1">
      <c r="A1" s="13"/>
      <c r="B1" s="14"/>
      <c r="C1" s="24" t="s">
        <v>108</v>
      </c>
      <c r="D1" s="24"/>
    </row>
    <row r="2" spans="1:4" ht="17.25" customHeight="1">
      <c r="A2" s="13"/>
      <c r="B2" s="25" t="s">
        <v>73</v>
      </c>
      <c r="C2" s="25"/>
      <c r="D2" s="25"/>
    </row>
    <row r="3" spans="1:4" ht="17.25" customHeight="1">
      <c r="A3" s="13"/>
      <c r="B3" s="25" t="s">
        <v>74</v>
      </c>
      <c r="C3" s="25"/>
      <c r="D3" s="25"/>
    </row>
    <row r="4" spans="1:4" ht="17.25" customHeight="1" hidden="1">
      <c r="A4" s="13"/>
      <c r="B4" s="25"/>
      <c r="C4" s="25"/>
      <c r="D4" s="25"/>
    </row>
    <row r="5" spans="1:4" ht="17.25" customHeight="1">
      <c r="A5" s="13"/>
      <c r="B5" s="25" t="s">
        <v>109</v>
      </c>
      <c r="C5" s="25"/>
      <c r="D5" s="25"/>
    </row>
    <row r="6" spans="1:4" ht="17.25" customHeight="1">
      <c r="A6" s="13"/>
      <c r="B6" s="25" t="s">
        <v>103</v>
      </c>
      <c r="C6" s="25"/>
      <c r="D6" s="25"/>
    </row>
    <row r="7" spans="1:4" ht="17.25" customHeight="1">
      <c r="A7" s="13"/>
      <c r="B7" s="25" t="s">
        <v>102</v>
      </c>
      <c r="C7" s="25"/>
      <c r="D7" s="25"/>
    </row>
    <row r="8" spans="1:4" s="19" customFormat="1" ht="31.5" customHeight="1">
      <c r="A8" s="20"/>
      <c r="B8" s="25" t="s">
        <v>110</v>
      </c>
      <c r="C8" s="25"/>
      <c r="D8" s="25"/>
    </row>
    <row r="9" spans="1:4" ht="8.25" customHeight="1">
      <c r="A9" s="13"/>
      <c r="B9" s="24"/>
      <c r="C9" s="24"/>
      <c r="D9" s="24"/>
    </row>
    <row r="10" spans="1:4" ht="12.75" hidden="1">
      <c r="A10"/>
      <c r="B10" s="14" t="s">
        <v>75</v>
      </c>
      <c r="C10" s="14"/>
      <c r="D10" s="14"/>
    </row>
    <row r="11" spans="1:4" ht="54.75" customHeight="1">
      <c r="A11" s="26" t="s">
        <v>107</v>
      </c>
      <c r="B11" s="26"/>
      <c r="C11" s="26"/>
      <c r="D11" s="26"/>
    </row>
    <row r="12" spans="1:4" ht="12.75">
      <c r="A12" s="2"/>
      <c r="B12" s="3"/>
      <c r="C12" s="5"/>
      <c r="D12" s="5" t="s">
        <v>104</v>
      </c>
    </row>
    <row r="13" spans="1:4" ht="61.5" customHeight="1">
      <c r="A13" s="6" t="s">
        <v>0</v>
      </c>
      <c r="B13" s="6" t="s">
        <v>1</v>
      </c>
      <c r="C13" s="6" t="s">
        <v>105</v>
      </c>
      <c r="D13" s="6" t="s">
        <v>106</v>
      </c>
    </row>
    <row r="14" spans="1:4" s="18" customFormat="1" ht="12.75">
      <c r="A14" s="15" t="s">
        <v>2</v>
      </c>
      <c r="B14" s="16">
        <v>2</v>
      </c>
      <c r="C14" s="17">
        <v>3</v>
      </c>
      <c r="D14" s="17">
        <v>3</v>
      </c>
    </row>
    <row r="15" spans="1:4" s="4" customFormat="1" ht="19.5" customHeight="1">
      <c r="A15" s="7" t="s">
        <v>3</v>
      </c>
      <c r="B15" s="8" t="s">
        <v>4</v>
      </c>
      <c r="C15" s="9">
        <f>C16+C45</f>
        <v>5379872</v>
      </c>
      <c r="D15" s="9">
        <f>D16+D45</f>
        <v>5302236</v>
      </c>
    </row>
    <row r="16" spans="1:4" s="4" customFormat="1" ht="18.75" customHeight="1">
      <c r="A16" s="7" t="s">
        <v>5</v>
      </c>
      <c r="B16" s="8" t="s">
        <v>6</v>
      </c>
      <c r="C16" s="9">
        <f>C17+C24+C32+C35+C41+C21</f>
        <v>3500079</v>
      </c>
      <c r="D16" s="9">
        <f>D17+D24+D32+D35+D41+D21</f>
        <v>3600079</v>
      </c>
    </row>
    <row r="17" spans="1:4" s="4" customFormat="1" ht="24" customHeight="1">
      <c r="A17" s="7" t="s">
        <v>7</v>
      </c>
      <c r="B17" s="8" t="s">
        <v>8</v>
      </c>
      <c r="C17" s="9">
        <f>C18</f>
        <v>63000</v>
      </c>
      <c r="D17" s="9">
        <f>D18</f>
        <v>63000</v>
      </c>
    </row>
    <row r="18" spans="1:4" s="4" customFormat="1" ht="20.25" customHeight="1">
      <c r="A18" s="7" t="s">
        <v>9</v>
      </c>
      <c r="B18" s="8" t="s">
        <v>10</v>
      </c>
      <c r="C18" s="9">
        <f>C19+C20</f>
        <v>63000</v>
      </c>
      <c r="D18" s="9">
        <f>D19+D20</f>
        <v>63000</v>
      </c>
    </row>
    <row r="19" spans="1:4" ht="83.25" customHeight="1">
      <c r="A19" s="10" t="s">
        <v>11</v>
      </c>
      <c r="B19" s="11" t="s">
        <v>12</v>
      </c>
      <c r="C19" s="23">
        <v>60000</v>
      </c>
      <c r="D19" s="12">
        <v>60000</v>
      </c>
    </row>
    <row r="20" spans="1:4" s="19" customFormat="1" ht="51" customHeight="1">
      <c r="A20" s="21" t="s">
        <v>13</v>
      </c>
      <c r="B20" s="22" t="s">
        <v>14</v>
      </c>
      <c r="C20" s="23">
        <v>3000</v>
      </c>
      <c r="D20" s="23">
        <v>3000</v>
      </c>
    </row>
    <row r="21" spans="1:4" s="19" customFormat="1" ht="51" customHeight="1">
      <c r="A21" s="7" t="s">
        <v>93</v>
      </c>
      <c r="B21" s="8" t="s">
        <v>92</v>
      </c>
      <c r="C21" s="9">
        <f>C22</f>
        <v>30000</v>
      </c>
      <c r="D21" s="9">
        <f>D22</f>
        <v>30000</v>
      </c>
    </row>
    <row r="22" spans="1:4" s="19" customFormat="1" ht="51" customHeight="1">
      <c r="A22" s="21" t="s">
        <v>94</v>
      </c>
      <c r="B22" s="22" t="s">
        <v>101</v>
      </c>
      <c r="C22" s="23">
        <f>C23</f>
        <v>30000</v>
      </c>
      <c r="D22" s="23">
        <f>D23</f>
        <v>30000</v>
      </c>
    </row>
    <row r="23" spans="1:4" ht="51" customHeight="1">
      <c r="A23" s="10" t="s">
        <v>95</v>
      </c>
      <c r="B23" s="22" t="s">
        <v>101</v>
      </c>
      <c r="C23" s="23">
        <v>30000</v>
      </c>
      <c r="D23" s="12">
        <v>30000</v>
      </c>
    </row>
    <row r="24" spans="1:4" s="4" customFormat="1" ht="24.75" customHeight="1">
      <c r="A24" s="7" t="s">
        <v>15</v>
      </c>
      <c r="B24" s="8" t="s">
        <v>16</v>
      </c>
      <c r="C24" s="9">
        <f>C25+C27</f>
        <v>1480079</v>
      </c>
      <c r="D24" s="9">
        <f>D25+D27</f>
        <v>1480079</v>
      </c>
    </row>
    <row r="25" spans="1:4" ht="21.75" customHeight="1">
      <c r="A25" s="10" t="s">
        <v>17</v>
      </c>
      <c r="B25" s="11" t="s">
        <v>18</v>
      </c>
      <c r="C25" s="23">
        <f>C26</f>
        <v>207000</v>
      </c>
      <c r="D25" s="12">
        <f>D26</f>
        <v>207000</v>
      </c>
    </row>
    <row r="26" spans="1:4" ht="49.5" customHeight="1">
      <c r="A26" s="10" t="s">
        <v>19</v>
      </c>
      <c r="B26" s="11" t="s">
        <v>20</v>
      </c>
      <c r="C26" s="23">
        <v>207000</v>
      </c>
      <c r="D26" s="12">
        <v>207000</v>
      </c>
    </row>
    <row r="27" spans="1:4" ht="20.25" customHeight="1">
      <c r="A27" s="10" t="s">
        <v>21</v>
      </c>
      <c r="B27" s="11" t="s">
        <v>22</v>
      </c>
      <c r="C27" s="23">
        <f>C28+C30</f>
        <v>1273079</v>
      </c>
      <c r="D27" s="12">
        <f>D28+D30</f>
        <v>1273079</v>
      </c>
    </row>
    <row r="28" spans="1:4" ht="27" customHeight="1">
      <c r="A28" s="10" t="s">
        <v>23</v>
      </c>
      <c r="B28" s="11" t="s">
        <v>24</v>
      </c>
      <c r="C28" s="23">
        <f>C29</f>
        <v>368000</v>
      </c>
      <c r="D28" s="12">
        <f>D29</f>
        <v>368000</v>
      </c>
    </row>
    <row r="29" spans="1:4" ht="30.75">
      <c r="A29" s="10" t="s">
        <v>25</v>
      </c>
      <c r="B29" s="11" t="s">
        <v>26</v>
      </c>
      <c r="C29" s="23">
        <v>368000</v>
      </c>
      <c r="D29" s="12">
        <v>368000</v>
      </c>
    </row>
    <row r="30" spans="1:4" ht="40.5" customHeight="1">
      <c r="A30" s="10" t="s">
        <v>27</v>
      </c>
      <c r="B30" s="11" t="s">
        <v>28</v>
      </c>
      <c r="C30" s="23">
        <f>C31</f>
        <v>905079</v>
      </c>
      <c r="D30" s="12">
        <f>D31</f>
        <v>905079</v>
      </c>
    </row>
    <row r="31" spans="1:4" ht="34.5" customHeight="1">
      <c r="A31" s="10" t="s">
        <v>29</v>
      </c>
      <c r="B31" s="11" t="s">
        <v>30</v>
      </c>
      <c r="C31" s="23">
        <v>905079</v>
      </c>
      <c r="D31" s="12">
        <v>905079</v>
      </c>
    </row>
    <row r="32" spans="1:4" ht="26.25" customHeight="1">
      <c r="A32" s="7" t="s">
        <v>31</v>
      </c>
      <c r="B32" s="8" t="s">
        <v>32</v>
      </c>
      <c r="C32" s="9">
        <f>C33</f>
        <v>2000</v>
      </c>
      <c r="D32" s="9">
        <f>D33</f>
        <v>2000</v>
      </c>
    </row>
    <row r="33" spans="1:4" ht="51.75" customHeight="1">
      <c r="A33" s="10" t="s">
        <v>33</v>
      </c>
      <c r="B33" s="11" t="s">
        <v>34</v>
      </c>
      <c r="C33" s="23">
        <f>C34</f>
        <v>2000</v>
      </c>
      <c r="D33" s="12">
        <f>D34</f>
        <v>2000</v>
      </c>
    </row>
    <row r="34" spans="1:4" ht="69.75" customHeight="1">
      <c r="A34" s="10" t="s">
        <v>35</v>
      </c>
      <c r="B34" s="11" t="s">
        <v>36</v>
      </c>
      <c r="C34" s="23">
        <v>2000</v>
      </c>
      <c r="D34" s="12">
        <v>2000</v>
      </c>
    </row>
    <row r="35" spans="1:4" s="4" customFormat="1" ht="45" customHeight="1">
      <c r="A35" s="7" t="s">
        <v>37</v>
      </c>
      <c r="B35" s="8" t="s">
        <v>38</v>
      </c>
      <c r="C35" s="9">
        <f>C36</f>
        <v>280000</v>
      </c>
      <c r="D35" s="9">
        <f>D36</f>
        <v>280000</v>
      </c>
    </row>
    <row r="36" spans="1:4" ht="96" customHeight="1">
      <c r="A36" s="10" t="s">
        <v>39</v>
      </c>
      <c r="B36" s="11" t="s">
        <v>40</v>
      </c>
      <c r="C36" s="23">
        <f>C37+C39</f>
        <v>280000</v>
      </c>
      <c r="D36" s="12">
        <f>D37+D39</f>
        <v>280000</v>
      </c>
    </row>
    <row r="37" spans="1:4" ht="81.75" customHeight="1">
      <c r="A37" s="10" t="s">
        <v>41</v>
      </c>
      <c r="B37" s="11" t="s">
        <v>42</v>
      </c>
      <c r="C37" s="23">
        <f>C38</f>
        <v>250000</v>
      </c>
      <c r="D37" s="12">
        <f>D38</f>
        <v>250000</v>
      </c>
    </row>
    <row r="38" spans="1:4" ht="90.75" customHeight="1">
      <c r="A38" s="10" t="s">
        <v>43</v>
      </c>
      <c r="B38" s="11" t="s">
        <v>44</v>
      </c>
      <c r="C38" s="23">
        <v>250000</v>
      </c>
      <c r="D38" s="12">
        <v>250000</v>
      </c>
    </row>
    <row r="39" spans="1:4" ht="94.5" customHeight="1">
      <c r="A39" s="10" t="s">
        <v>45</v>
      </c>
      <c r="B39" s="11" t="s">
        <v>46</v>
      </c>
      <c r="C39" s="23">
        <f>C40</f>
        <v>30000</v>
      </c>
      <c r="D39" s="12">
        <f>D40</f>
        <v>30000</v>
      </c>
    </row>
    <row r="40" spans="1:4" ht="69" customHeight="1">
      <c r="A40" s="10" t="s">
        <v>47</v>
      </c>
      <c r="B40" s="11" t="s">
        <v>48</v>
      </c>
      <c r="C40" s="23">
        <v>30000</v>
      </c>
      <c r="D40" s="12">
        <v>30000</v>
      </c>
    </row>
    <row r="41" spans="1:4" s="4" customFormat="1" ht="69" customHeight="1">
      <c r="A41" s="7" t="s">
        <v>49</v>
      </c>
      <c r="B41" s="8" t="s">
        <v>50</v>
      </c>
      <c r="C41" s="9">
        <f aca="true" t="shared" si="0" ref="C41:D43">C42</f>
        <v>1645000</v>
      </c>
      <c r="D41" s="9">
        <f t="shared" si="0"/>
        <v>1745000</v>
      </c>
    </row>
    <row r="42" spans="1:4" ht="78.75" customHeight="1">
      <c r="A42" s="10" t="s">
        <v>51</v>
      </c>
      <c r="B42" s="11" t="s">
        <v>52</v>
      </c>
      <c r="C42" s="23">
        <f t="shared" si="0"/>
        <v>1645000</v>
      </c>
      <c r="D42" s="12">
        <f t="shared" si="0"/>
        <v>1745000</v>
      </c>
    </row>
    <row r="43" spans="1:4" ht="92.25" customHeight="1">
      <c r="A43" s="10" t="s">
        <v>53</v>
      </c>
      <c r="B43" s="11" t="s">
        <v>54</v>
      </c>
      <c r="C43" s="23">
        <f t="shared" si="0"/>
        <v>1645000</v>
      </c>
      <c r="D43" s="12">
        <f t="shared" si="0"/>
        <v>1745000</v>
      </c>
    </row>
    <row r="44" spans="1:4" ht="102.75" customHeight="1">
      <c r="A44" s="10" t="s">
        <v>55</v>
      </c>
      <c r="B44" s="11" t="s">
        <v>56</v>
      </c>
      <c r="C44" s="23">
        <v>1645000</v>
      </c>
      <c r="D44" s="12">
        <v>1745000</v>
      </c>
    </row>
    <row r="45" spans="1:4" s="4" customFormat="1" ht="22.5" customHeight="1">
      <c r="A45" s="7" t="s">
        <v>57</v>
      </c>
      <c r="B45" s="8" t="s">
        <v>58</v>
      </c>
      <c r="C45" s="9">
        <f>C46</f>
        <v>1879793</v>
      </c>
      <c r="D45" s="9">
        <f>D46</f>
        <v>1702157</v>
      </c>
    </row>
    <row r="46" spans="1:4" ht="52.5" customHeight="1">
      <c r="A46" s="7" t="s">
        <v>59</v>
      </c>
      <c r="B46" s="8" t="s">
        <v>60</v>
      </c>
      <c r="C46" s="9">
        <f>C47+C55+C58+C52+C61</f>
        <v>1879793</v>
      </c>
      <c r="D46" s="9">
        <f>D47+D55+D58+D52+D61</f>
        <v>1702157</v>
      </c>
    </row>
    <row r="47" spans="1:4" ht="36" customHeight="1">
      <c r="A47" s="7" t="s">
        <v>61</v>
      </c>
      <c r="B47" s="8" t="s">
        <v>62</v>
      </c>
      <c r="C47" s="9">
        <f>C48+C50</f>
        <v>1741755</v>
      </c>
      <c r="D47" s="9">
        <f>D48+D50</f>
        <v>1564119</v>
      </c>
    </row>
    <row r="48" spans="1:4" ht="23.25" customHeight="1">
      <c r="A48" s="10" t="s">
        <v>63</v>
      </c>
      <c r="B48" s="11" t="s">
        <v>64</v>
      </c>
      <c r="C48" s="23">
        <f>C49</f>
        <v>888182</v>
      </c>
      <c r="D48" s="12">
        <f>D49</f>
        <v>710546</v>
      </c>
    </row>
    <row r="49" spans="1:4" s="19" customFormat="1" ht="39" customHeight="1">
      <c r="A49" s="21" t="s">
        <v>65</v>
      </c>
      <c r="B49" s="22" t="s">
        <v>66</v>
      </c>
      <c r="C49" s="23">
        <v>888182</v>
      </c>
      <c r="D49" s="23">
        <v>710546</v>
      </c>
    </row>
    <row r="50" spans="1:4" s="19" customFormat="1" ht="39" customHeight="1">
      <c r="A50" s="21" t="s">
        <v>82</v>
      </c>
      <c r="B50" s="22" t="s">
        <v>83</v>
      </c>
      <c r="C50" s="23">
        <f>C51</f>
        <v>853573</v>
      </c>
      <c r="D50" s="23">
        <f>D51</f>
        <v>853573</v>
      </c>
    </row>
    <row r="51" spans="1:4" s="19" customFormat="1" ht="39" customHeight="1">
      <c r="A51" s="21" t="s">
        <v>84</v>
      </c>
      <c r="B51" s="22" t="s">
        <v>85</v>
      </c>
      <c r="C51" s="23">
        <v>853573</v>
      </c>
      <c r="D51" s="23">
        <v>853573</v>
      </c>
    </row>
    <row r="52" spans="1:4" s="19" customFormat="1" ht="39" customHeight="1">
      <c r="A52" s="7" t="s">
        <v>86</v>
      </c>
      <c r="B52" s="8" t="s">
        <v>87</v>
      </c>
      <c r="C52" s="9">
        <f>C53</f>
        <v>0</v>
      </c>
      <c r="D52" s="9">
        <f>D53</f>
        <v>0</v>
      </c>
    </row>
    <row r="53" spans="1:4" s="19" customFormat="1" ht="3.75" customHeight="1">
      <c r="A53" s="21" t="s">
        <v>88</v>
      </c>
      <c r="B53" s="22" t="s">
        <v>89</v>
      </c>
      <c r="C53" s="23">
        <f>C54</f>
        <v>0</v>
      </c>
      <c r="D53" s="23">
        <f>D54</f>
        <v>0</v>
      </c>
    </row>
    <row r="54" spans="1:4" ht="3.75" customHeight="1">
      <c r="A54" s="21" t="s">
        <v>90</v>
      </c>
      <c r="B54" s="22" t="s">
        <v>91</v>
      </c>
      <c r="C54" s="23"/>
      <c r="D54" s="23"/>
    </row>
    <row r="55" spans="1:4" ht="42.75" customHeight="1">
      <c r="A55" s="7" t="s">
        <v>67</v>
      </c>
      <c r="B55" s="8" t="s">
        <v>68</v>
      </c>
      <c r="C55" s="9">
        <f>C56</f>
        <v>138038</v>
      </c>
      <c r="D55" s="9">
        <f>D56</f>
        <v>138038</v>
      </c>
    </row>
    <row r="56" spans="1:4" ht="43.5" customHeight="1">
      <c r="A56" s="10" t="s">
        <v>69</v>
      </c>
      <c r="B56" s="11" t="s">
        <v>70</v>
      </c>
      <c r="C56" s="23">
        <f>C57</f>
        <v>138038</v>
      </c>
      <c r="D56" s="12">
        <f>D57</f>
        <v>138038</v>
      </c>
    </row>
    <row r="57" spans="1:4" ht="54" customHeight="1">
      <c r="A57" s="10" t="s">
        <v>71</v>
      </c>
      <c r="B57" s="11" t="s">
        <v>72</v>
      </c>
      <c r="C57" s="23">
        <v>138038</v>
      </c>
      <c r="D57" s="12">
        <v>138038</v>
      </c>
    </row>
    <row r="58" spans="1:4" ht="3.75" customHeight="1">
      <c r="A58" s="7" t="s">
        <v>76</v>
      </c>
      <c r="B58" s="8" t="s">
        <v>77</v>
      </c>
      <c r="C58" s="9">
        <f>C59</f>
        <v>0</v>
      </c>
      <c r="D58" s="9">
        <f>D59</f>
        <v>0</v>
      </c>
    </row>
    <row r="59" spans="1:4" ht="4.5" customHeight="1">
      <c r="A59" s="21" t="s">
        <v>78</v>
      </c>
      <c r="B59" s="22" t="s">
        <v>79</v>
      </c>
      <c r="C59" s="23">
        <f>C60</f>
        <v>0</v>
      </c>
      <c r="D59" s="23">
        <f>D60</f>
        <v>0</v>
      </c>
    </row>
    <row r="60" spans="1:4" s="19" customFormat="1" ht="3.75" customHeight="1">
      <c r="A60" s="21" t="s">
        <v>80</v>
      </c>
      <c r="B60" s="22" t="s">
        <v>81</v>
      </c>
      <c r="C60" s="23"/>
      <c r="D60" s="23"/>
    </row>
    <row r="61" spans="1:4" s="19" customFormat="1" ht="3.75" customHeight="1">
      <c r="A61" s="21" t="s">
        <v>96</v>
      </c>
      <c r="B61" s="8" t="s">
        <v>97</v>
      </c>
      <c r="C61" s="9">
        <f>C63</f>
        <v>0</v>
      </c>
      <c r="D61" s="9">
        <f>D63</f>
        <v>0</v>
      </c>
    </row>
    <row r="62" spans="1:4" s="19" customFormat="1" ht="3.75" customHeight="1">
      <c r="A62" s="21" t="s">
        <v>98</v>
      </c>
      <c r="B62" s="22" t="s">
        <v>99</v>
      </c>
      <c r="C62" s="23">
        <f>C63</f>
        <v>0</v>
      </c>
      <c r="D62" s="23">
        <f>D63</f>
        <v>0</v>
      </c>
    </row>
    <row r="63" spans="1:4" s="19" customFormat="1" ht="5.25" customHeight="1">
      <c r="A63" s="21" t="s">
        <v>100</v>
      </c>
      <c r="B63" s="22" t="s">
        <v>99</v>
      </c>
      <c r="C63" s="23"/>
      <c r="D63" s="23"/>
    </row>
  </sheetData>
  <sheetProtection selectLockedCells="1" selectUnlockedCells="1"/>
  <mergeCells count="10">
    <mergeCell ref="C1:D1"/>
    <mergeCell ref="B2:D2"/>
    <mergeCell ref="B3:D3"/>
    <mergeCell ref="A11:D11"/>
    <mergeCell ref="B4:D4"/>
    <mergeCell ref="B5:D5"/>
    <mergeCell ref="B6:D6"/>
    <mergeCell ref="B7:D7"/>
    <mergeCell ref="B8:D8"/>
    <mergeCell ref="B9:D9"/>
  </mergeCells>
  <printOptions/>
  <pageMargins left="0.9840277777777777" right="0.5902777777777778" top="0.5902777777777778" bottom="0.5902777777777778" header="0.5118055555555555" footer="0.5118055555555555"/>
  <pageSetup firstPageNumber="1" useFirstPageNumber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2016-11-24T20:10:31Z</cp:lastPrinted>
  <dcterms:created xsi:type="dcterms:W3CDTF">2015-11-17T12:13:07Z</dcterms:created>
  <dcterms:modified xsi:type="dcterms:W3CDTF">2017-09-06T12:35:44Z</dcterms:modified>
  <cp:category/>
  <cp:version/>
  <cp:contentType/>
  <cp:contentStatus/>
</cp:coreProperties>
</file>